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8_{64EFCF5B-111F-4FEE-B29F-D64C8CC3FBF3}" xr6:coauthVersionLast="47" xr6:coauthVersionMax="47" xr10:uidLastSave="{00000000-0000-0000-0000-000000000000}"/>
  <bookViews>
    <workbookView xWindow="-120" yWindow="-120" windowWidth="29040" windowHeight="15840" activeTab="1" xr2:uid="{00000000-000D-0000-FFFF-FFFF00000000}"/>
  </bookViews>
  <sheets>
    <sheet name="Раздел1" sheetId="1" r:id="rId1"/>
    <sheet name="Раздел2" sheetId="2" r:id="rId2"/>
  </sheets>
  <definedNames>
    <definedName name="_xlnm.Print_Titles" localSheetId="0">Раздел1!$24:$27</definedName>
    <definedName name="_xlnm.Print_Titles" localSheetId="1">Раздел2!$3:$6</definedName>
    <definedName name="_xlnm.Print_Area" localSheetId="1">Раздел2!$A$1:$BY$67</definedName>
  </definedNames>
  <calcPr calcId="191029"/>
</workbook>
</file>

<file path=xl/calcChain.xml><?xml version="1.0" encoding="utf-8"?>
<calcChain xmlns="http://schemas.openxmlformats.org/spreadsheetml/2006/main">
  <c r="AW29" i="1" l="1"/>
  <c r="BD69" i="2"/>
  <c r="BK69" i="2"/>
  <c r="BD104" i="2"/>
  <c r="BK104" i="2"/>
  <c r="BD104" i="1"/>
  <c r="BK104" i="1"/>
  <c r="BK90" i="2"/>
  <c r="BK90" i="1"/>
  <c r="BK76" i="2"/>
  <c r="BK76" i="1"/>
  <c r="BD76" i="2"/>
  <c r="BD76" i="1"/>
  <c r="BD90" i="2"/>
  <c r="BD90" i="1"/>
  <c r="AW30" i="1"/>
  <c r="AW104" i="2"/>
  <c r="AW90" i="2"/>
  <c r="AW90" i="1"/>
  <c r="AW69" i="2"/>
  <c r="AW57" i="1"/>
  <c r="AW76" i="2"/>
  <c r="AW76" i="1"/>
  <c r="BD30" i="1"/>
  <c r="BK30" i="1"/>
  <c r="BK56" i="1" l="1"/>
  <c r="BD56" i="1"/>
  <c r="AW56" i="1"/>
</calcChain>
</file>

<file path=xl/sharedStrings.xml><?xml version="1.0" encoding="utf-8"?>
<sst xmlns="http://schemas.openxmlformats.org/spreadsheetml/2006/main" count="466" uniqueCount="328">
  <si>
    <t>План финансово-хозяйственной деятельности на 20</t>
  </si>
  <si>
    <t>(на 20</t>
  </si>
  <si>
    <t>г. и плановый период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</si>
  <si>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</si>
  <si>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</si>
  <si>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</si>
  <si>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</si>
  <si>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</si>
  <si>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</si>
  <si>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</si>
  <si>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</si>
  <si>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</si>
  <si>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</si>
  <si>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</si>
  <si>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</si>
  <si>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</si>
  <si>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</si>
  <si>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</si>
  <si>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</si>
  <si>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</si>
  <si>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</si>
  <si>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</si>
  <si>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</si>
  <si>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</si>
  <si>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</si>
  <si>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</si>
  <si>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</si>
  <si>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</si>
  <si>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</si>
  <si>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</si>
  <si>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</si>
  <si>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</si>
  <si>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</si>
  <si>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</si>
  <si>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</si>
  <si>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</si>
  <si>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</si>
  <si>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</si>
  <si>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</si>
  <si>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</si>
  <si>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</si>
  <si>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</si>
  <si>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</si>
  <si>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</si>
  <si>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</si>
  <si>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</si>
  <si>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</si>
  <si>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</si>
  <si>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</si>
  <si>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</si>
  <si>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</si>
  <si>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</si>
  <si>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</si>
  <si>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</si>
  <si>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</si>
  <si>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</si>
  <si>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</si>
  <si>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</si>
  <si>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</si>
  <si>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</si>
  <si>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</si>
  <si>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family val="1"/>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</si>
  <si>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</si>
  <si>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</si>
  <si>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</si>
  <si>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</si>
  <si>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</si>
  <si>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</si>
  <si>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</si>
  <si>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</si>
  <si>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2130</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</si>
  <si>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</si>
  <si>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</si>
  <si>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</si>
  <si>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</si>
  <si>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</si>
  <si>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</si>
  <si>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</si>
  <si>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</si>
  <si>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</si>
  <si>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</si>
  <si>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 xml:space="preserve">в том числе:
на выплаты по оплате труда </t>
  </si>
  <si>
    <t xml:space="preserve">на иные выплаты работникам </t>
  </si>
  <si>
    <t>111</t>
  </si>
  <si>
    <t>112</t>
  </si>
  <si>
    <t>113</t>
  </si>
  <si>
    <t>119</t>
  </si>
  <si>
    <t xml:space="preserve">денежное довольствие военнослужащих и сотрудников, имеющих специальные звания </t>
  </si>
  <si>
    <t>2150</t>
  </si>
  <si>
    <t>131</t>
  </si>
  <si>
    <t>134</t>
  </si>
  <si>
    <t>139</t>
  </si>
  <si>
    <t>2160</t>
  </si>
  <si>
    <t>2170</t>
  </si>
  <si>
    <t>иные выплаты военнослужащим и сотрудникам, имеющим специальные звания</t>
  </si>
  <si>
    <t>в том числе:
на оплату труда стажеров</t>
  </si>
  <si>
    <t>2200</t>
  </si>
  <si>
    <t>2210</t>
  </si>
  <si>
    <t>2211</t>
  </si>
  <si>
    <t>2220</t>
  </si>
  <si>
    <t>2230</t>
  </si>
  <si>
    <t>2240</t>
  </si>
  <si>
    <t>2300</t>
  </si>
  <si>
    <t>2310</t>
  </si>
  <si>
    <t>2320</t>
  </si>
  <si>
    <t>2330</t>
  </si>
  <si>
    <t xml:space="preserve">социальные и иные выплаты населению, всего </t>
  </si>
  <si>
    <t>в том числе:
социальные выплаты гражданам, кроме публичных нормативных социальных выплат</t>
  </si>
  <si>
    <t xml:space="preserve">из них:
пособия, компенсации и иные социальные выплаты гражданам, кроме публичных нормативных обязательств </t>
  </si>
  <si>
    <t>300</t>
  </si>
  <si>
    <t>320</t>
  </si>
  <si>
    <t>321</t>
  </si>
  <si>
    <t>выплата стипендий, осуществление иных расходов на социальную поддержку обучающихся за счет средств стипендиального фонда</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</si>
  <si>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</si>
  <si>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уплата налогов, сборов и иных платежей, всего </t>
  </si>
  <si>
    <t>340</t>
  </si>
  <si>
    <t>350</t>
  </si>
  <si>
    <t>360</t>
  </si>
  <si>
    <t>850</t>
  </si>
  <si>
    <t>851</t>
  </si>
  <si>
    <t>852</t>
  </si>
  <si>
    <t>853</t>
  </si>
  <si>
    <t>810</t>
  </si>
  <si>
    <t>862</t>
  </si>
  <si>
    <t>863</t>
  </si>
  <si>
    <t>831</t>
  </si>
  <si>
    <t>241</t>
  </si>
  <si>
    <t>243</t>
  </si>
  <si>
    <t>2400</t>
  </si>
  <si>
    <t>2410</t>
  </si>
  <si>
    <t>2420</t>
  </si>
  <si>
    <t>2430</t>
  </si>
  <si>
    <t>2500</t>
  </si>
  <si>
    <t>2520</t>
  </si>
  <si>
    <t>2600</t>
  </si>
  <si>
    <t>2610</t>
  </si>
  <si>
    <t>2630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</si>
  <si>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</si>
  <si>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</si>
  <si>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</si>
  <si>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</si>
  <si>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</si>
  <si>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</si>
  <si>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</si>
  <si>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</si>
  <si>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закупку товаров, работ, услуг в целях капитального ремонта государственного (муниципального) имущества </t>
  </si>
  <si>
    <t>2640</t>
  </si>
  <si>
    <t>244</t>
  </si>
  <si>
    <t>2650</t>
  </si>
  <si>
    <t>3000</t>
  </si>
  <si>
    <t>100</t>
  </si>
  <si>
    <t>400</t>
  </si>
  <si>
    <t>406</t>
  </si>
  <si>
    <t>407</t>
  </si>
  <si>
    <t>4000</t>
  </si>
  <si>
    <t>из них:
возврат в бюджет средств субсидии</t>
  </si>
  <si>
    <t>4010</t>
  </si>
  <si>
    <t>610</t>
  </si>
  <si>
    <r>
      <t>прочие поступления, всего</t>
    </r>
    <r>
      <rPr>
        <vertAlign val="superscript"/>
        <sz val="9"/>
        <rFont val="Times New Roman"/>
        <family val="1"/>
        <charset val="204"/>
      </rPr>
      <t>6</t>
    </r>
  </si>
  <si>
    <r>
      <t>расходы на закупку товаров, работ, услуг, всего</t>
    </r>
    <r>
      <rPr>
        <vertAlign val="superscript"/>
        <sz val="9"/>
        <rFont val="Times New Roman"/>
        <family val="1"/>
        <charset val="204"/>
      </rPr>
      <t>7</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</si>
  <si>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</si>
  <si>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family val="1"/>
        <charset val="204"/>
      </rPr>
      <t>8</t>
    </r>
  </si>
  <si>
    <r>
      <t>в том числе:
налог на прибыль</t>
    </r>
    <r>
      <rPr>
        <vertAlign val="superscript"/>
        <sz val="9"/>
        <rFont val="Times New Roman"/>
        <family val="1"/>
        <charset val="204"/>
      </rPr>
      <t>8</t>
    </r>
  </si>
  <si>
    <r>
      <t>налог на добавленную стоимость</t>
    </r>
    <r>
      <rPr>
        <vertAlign val="superscript"/>
        <sz val="9"/>
        <rFont val="Times New Roman"/>
        <family val="1"/>
        <charset val="204"/>
      </rPr>
      <t>8</t>
    </r>
  </si>
  <si>
    <r>
      <t>прочие налоги, уменьшающие доход</t>
    </r>
    <r>
      <rPr>
        <vertAlign val="superscript"/>
        <sz val="9"/>
        <rFont val="Times New Roman"/>
        <family val="1"/>
        <charset val="204"/>
      </rPr>
      <t>8</t>
    </r>
  </si>
  <si>
    <r>
      <t>Прочие выплаты, всего</t>
    </r>
    <r>
      <rPr>
        <b/>
        <vertAlign val="superscript"/>
        <sz val="9"/>
        <rFont val="Times New Roman"/>
        <family val="1"/>
        <charset val="204"/>
      </rPr>
      <t>9</t>
    </r>
  </si>
  <si>
    <t>N
п/п</t>
  </si>
  <si>
    <t>Год
начала закупки</t>
  </si>
  <si>
    <t>Коды строк</t>
  </si>
  <si>
    <t>(текущий
финансовый год)</t>
  </si>
  <si>
    <t>(первый год
планового
периода)</t>
  </si>
  <si>
    <t>(второй год
планового
периода)</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</si>
  <si>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</si>
  <si>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</si>
  <si>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</si>
  <si>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</si>
  <si>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</si>
  <si>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</si>
  <si>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</si>
  <si>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</si>
  <si>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</si>
  <si>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</si>
  <si>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</si>
  <si>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</si>
  <si>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</si>
  <si>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</si>
  <si>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</si>
  <si>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</si>
  <si>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</si>
  <si>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</si>
  <si>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</si>
  <si>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</si>
  <si>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</si>
  <si>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</si>
  <si>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</si>
  <si>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</si>
  <si>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</si>
  <si>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</si>
  <si>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</si>
  <si>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</si>
  <si>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</si>
  <si>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</si>
  <si>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</si>
  <si>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</si>
  <si>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</si>
  <si>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</si>
  <si>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family val="1"/>
        <charset val="204"/>
      </rPr>
      <t>5</t>
    </r>
  </si>
  <si>
    <t>3010</t>
  </si>
  <si>
    <t>3020</t>
  </si>
  <si>
    <t>3030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</si>
  <si>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</si>
  <si>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</si>
  <si>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</si>
  <si>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</si>
  <si>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</si>
  <si>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</si>
  <si>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</si>
  <si>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</si>
  <si>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</si>
  <si>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</si>
  <si>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</si>
  <si>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</si>
  <si>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</si>
  <si>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расходы на выплаты военнослужащим и сотрудникам, имеющим специальные звания, зависящие от размера денежного довольствия</t>
  </si>
  <si>
    <t>133</t>
  </si>
  <si>
    <t>страховые взносы на обязательное социальное страхование в части
выплат персоналу, подлежащих обложению страховыми взносами</t>
  </si>
  <si>
    <t>2180</t>
  </si>
  <si>
    <t>2181</t>
  </si>
  <si>
    <t>иные выплаты населению</t>
  </si>
  <si>
    <t>из них:
гранты, предоставляемые бюджетным учреждениям</t>
  </si>
  <si>
    <t>2440</t>
  </si>
  <si>
    <t>2450</t>
  </si>
  <si>
    <t>2460</t>
  </si>
  <si>
    <t>613</t>
  </si>
  <si>
    <t>623</t>
  </si>
  <si>
    <t>634</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</si>
  <si>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</si>
  <si>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</si>
  <si>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</si>
  <si>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</si>
  <si>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</si>
  <si>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</si>
  <si>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</si>
  <si>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</si>
  <si>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</si>
  <si>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</si>
  <si>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</si>
  <si>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</si>
  <si>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</si>
  <si>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</si>
  <si>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</si>
  <si>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</si>
  <si>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t>в том числе:
в соответствии с Федеральным законом N 44-ФЗ</t>
  </si>
  <si>
    <t>в том числе:
закупку научно-исследовательских, опытно-конструкторских и технологических работ</t>
  </si>
  <si>
    <t>прочую закупку товаров, работ и услуг</t>
  </si>
  <si>
    <t>246</t>
  </si>
  <si>
    <t>2660</t>
  </si>
  <si>
    <t>247</t>
  </si>
  <si>
    <t>закупку энергетических ресурсов</t>
  </si>
  <si>
    <t>закупку товаров, работ, услуг в целях создания, развития,
эксплуатации и вывода из эксплуатации государственных
информационных систем</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</si>
  <si>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</si>
  <si>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</si>
  <si>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</si>
  <si>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</si>
  <si>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</si>
  <si>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</si>
  <si>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</si>
  <si>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</si>
  <si>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family val="1"/>
        <charset val="204"/>
      </rPr>
      <t>10.1</t>
    </r>
  </si>
  <si>
    <r>
      <t>Уникальный код</t>
    </r>
    <r>
      <rPr>
        <vertAlign val="superscript"/>
        <sz val="8.5"/>
        <rFont val="Times New Roman"/>
        <family val="1"/>
        <charset val="204"/>
      </rPr>
      <t>10.2</t>
    </r>
  </si>
  <si>
    <r>
      <t>Выплаты на закупку товаров, работ, услуг, всего</t>
    </r>
    <r>
      <rPr>
        <b/>
        <vertAlign val="superscript"/>
        <sz val="8.5"/>
        <rFont val="Times New Roman"/>
        <family val="1"/>
        <charset val="204"/>
      </rPr>
      <t>11</t>
    </r>
  </si>
  <si>
    <r>
      <t>из них</t>
    </r>
    <r>
      <rPr>
        <vertAlign val="superscript"/>
        <sz val="8.5"/>
        <rFont val="Times New Roman"/>
        <family val="1"/>
        <charset val="204"/>
      </rPr>
      <t>10.1</t>
    </r>
    <r>
      <rPr>
        <sz val="8.5"/>
        <rFont val="Times New Roman"/>
        <family val="1"/>
        <charset val="204"/>
      </rPr>
      <t>:</t>
    </r>
  </si>
  <si>
    <r>
      <t>в соответствии с Федеральным законом N 223-ФЗ</t>
    </r>
    <r>
      <rPr>
        <vertAlign val="superscript"/>
        <sz val="8.5"/>
        <rFont val="Times New Roman"/>
        <family val="1"/>
        <charset val="204"/>
      </rPr>
      <t>14</t>
    </r>
  </si>
  <si>
    <r>
      <t>из них</t>
    </r>
    <r>
      <rPr>
        <vertAlign val="superscript"/>
        <sz val="8.5"/>
        <rFont val="Times New Roman"/>
        <family val="1"/>
        <charset val="204"/>
      </rPr>
      <t>10.1</t>
    </r>
    <r>
      <rPr>
        <sz val="8.5"/>
        <rFont val="Times New Roman"/>
        <family val="1"/>
        <charset val="204"/>
      </rPr>
      <t xml:space="preserve">:
</t>
    </r>
  </si>
  <si>
    <r>
      <t>за счет субсидий, предоставляемых на осуществление капитальных вложений</t>
    </r>
    <r>
      <rPr>
        <vertAlign val="superscript"/>
        <sz val="8.5"/>
        <rFont val="Times New Roman"/>
        <family val="1"/>
        <charset val="204"/>
      </rPr>
      <t>15</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</si>
  <si>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family val="1"/>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</si>
  <si>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family val="1"/>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</si>
  <si>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family val="1"/>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</si>
  <si>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family val="1"/>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</si>
  <si>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</si>
  <si>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</si>
  <si>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</si>
  <si>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family val="1"/>
        <charset val="204"/>
      </rPr>
      <t>10.2</t>
    </r>
    <r>
      <rPr>
        <sz val="8.5"/>
        <rFont val="Times New Roman"/>
        <family val="1"/>
        <charset val="204"/>
      </rPr>
      <t>:</t>
    </r>
  </si>
  <si>
    <r>
      <t>из них</t>
    </r>
    <r>
      <rPr>
        <vertAlign val="superscript"/>
        <sz val="8.5"/>
        <rFont val="Times New Roman"/>
        <family val="1"/>
        <charset val="204"/>
      </rPr>
      <t>10.2</t>
    </r>
    <r>
      <rPr>
        <sz val="8.5"/>
        <rFont val="Times New Roman"/>
        <family val="1"/>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</si>
  <si>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</si>
  <si>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</si>
  <si>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</si>
  <si>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</si>
  <si>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от 03.09.2021 N 121н и от 08.06.2022 N 92н, от 25.08.2022 № 128н)</t>
  </si>
  <si>
    <t>специальные расходы</t>
  </si>
  <si>
    <t>2800</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</si>
  <si>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2000-2800 -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</si>
  <si>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t>880</t>
  </si>
  <si>
    <t>25</t>
  </si>
  <si>
    <t>26</t>
  </si>
  <si>
    <t>152</t>
  </si>
  <si>
    <t>211</t>
  </si>
  <si>
    <t>213</t>
  </si>
  <si>
    <t>291</t>
  </si>
  <si>
    <t>223</t>
  </si>
  <si>
    <t>220</t>
  </si>
  <si>
    <t>290</t>
  </si>
  <si>
    <t>210</t>
  </si>
  <si>
    <t>200</t>
  </si>
  <si>
    <t>296</t>
  </si>
  <si>
    <t>292, 297</t>
  </si>
  <si>
    <t>220,310,340</t>
  </si>
  <si>
    <t>Директор</t>
  </si>
  <si>
    <t>Сыворотко Д.В</t>
  </si>
  <si>
    <t>Гл.бухгалтер</t>
  </si>
  <si>
    <t>Масальская Н.Ю</t>
  </si>
  <si>
    <t>(8343)912-18-68</t>
  </si>
  <si>
    <t>1430</t>
  </si>
  <si>
    <t>155</t>
  </si>
  <si>
    <t xml:space="preserve">поступления текущего характера от иных резидентов (за исключением сектора государственного управления и организаций государственного сектора)
</t>
  </si>
  <si>
    <t>121,123</t>
  </si>
  <si>
    <t>66360063907</t>
  </si>
  <si>
    <t>661901001</t>
  </si>
  <si>
    <t>012</t>
  </si>
  <si>
    <t xml:space="preserve">                        Директор</t>
  </si>
  <si>
    <t>Министерство образования и молодёжной политики СО</t>
  </si>
  <si>
    <t>2026</t>
  </si>
  <si>
    <t>292</t>
  </si>
  <si>
    <t>291,292</t>
  </si>
  <si>
    <t>323</t>
  </si>
  <si>
    <t>263</t>
  </si>
  <si>
    <t>27</t>
  </si>
  <si>
    <t>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</si>
</sst>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Times New Roman"/>
      <charset val="204"/>
    </font>
    <font>
      <sz val="10"/>
      <name val="Times New Roman"/>
      <family val="1"/>
      <charset val="204"/>
    </font>
    <font>
      <sz val="8"/>
      <name val="Times New Roman"/>
      <family val="1"/>
      <charset val="204"/>
    </font>
    <font>
      <sz val="9"/>
      <name val="Times New Roman"/>
      <family val="1"/>
      <charset val="204"/>
    </font>
    <font>
      <sz val="8"/>
      <name val="Times New Roman"/>
      <family val="1"/>
      <charset val="204"/>
    </font>
    <font>
      <b/>
      <sz val="10"/>
      <name val="Times New Roman"/>
      <family val="1"/>
      <charset val="204"/>
    </font>
    <font>
      <b/>
      <sz val="11"/>
      <name val="Times New Roman"/>
      <family val="1"/>
      <charset val="204"/>
    </font>
    <font>
      <sz val="11"/>
      <name val="Times New Roman"/>
      <family val="1"/>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family val="1"/>
      <charset val="204"/>
    </font>
    <font>
      <b/>
      <sz val="9"/>
      <name val="Times New Roman"/>
      <family val="1"/>
      <charset val="204"/>
    </font>
    <font>
      <vertAlign val="superscript"/>
      <sz val="7"/>
      <name val="Times New Roman"/>
      <family val="1"/>
      <charset val="204"/>
    </font>
    <font>
      <b/>
      <vertAlign val="superscript"/>
      <sz val="9"/>
      <name val="Times New Roman"/>
      <family val="1"/>
      <charset val="204"/>
    </font>
    <font>
      <vertAlign val="superscript"/>
      <sz val="8"/>
      <name val="Times New Roman"/>
      <family val="1"/>
      <charset val="204"/>
    </font>
    <font>
      <b/>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family val="1"/>
      <charset val="204"/>
    </font>
    <font>
      <sz val="8.5"/>
      <name val="Times New Roman"/>
      <family val="1"/>
      <charset val="204"/>
    </font>
    <font>
      <vertAlign val="superscript"/>
      <sz val="8.5"/>
      <name val="Times New Roman"/>
      <family val="1"/>
      <charset val="204"/>
    </font>
    <font>
      <b/>
      <sz val="8.5"/>
      <name val="Times New Roman"/>
      <family val="1"/>
      <charset val="204"/>
    </font>
    <font>
      <b/>
      <vertAlign val="superscript"/>
      <sz val="8.5"/>
      <name val="Times New Roman"/>
      <family val="1"/>
      <charset val="204"/>
    </font>
    <font>
      <sz val="7"/>
      <name val="Times New Roman"/>
      <family val="1"/>
      <charset val="204"/>
    </font>
    <font>
      <sz val="9"/>
      <name val="Times New Roman"/>
      <family val="1"/>
      <charset val="204"/>
    </font>
  </fonts>
  <fills count="2">
    <fill>
      <patternFill patternType="none"/>
    </fill>
    <fill>
      <patternFill patternType="gray125"/>
    </fill>
  </fills>
  <borders count="63">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DashDot">
        <color indexed="64"/>
      </left>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s>
  <cellStyleXfs count="1">
    <xf numFmtId="0" fontId="0" fillId="0" borderId="0"/>
  </cellStyleXfs>
  <cellXfs count="391">
    <xf numFmtId="0" fontId="0" fillId="0" borderId="0" xfId="0"/>
    <xf numFmtId="0" fontId="2" fillId="0" borderId="0" xfId="0" applyFont="1" applyBorder="1" applyAlignment="1">
      <alignment horizontal="center" vertical="top"/>
    </xf>
    <xf numFmtId="0" fontId="0" fillId="0" borderId="0" xfId="0" applyBorder="1"/>
    <xf numFmtId="0" fontId="6" fillId="0" borderId="0" xfId="0" applyFont="1"/>
    <xf numFmtId="0" fontId="8" fillId="0" borderId="0" xfId="0" applyFont="1"/>
    <xf numFmtId="0" fontId="0" fillId="0" borderId="1" xfId="0" applyBorder="1"/>
    <xf numFmtId="0" fontId="11" fillId="0" borderId="0" xfId="0" applyFont="1"/>
    <xf numFmtId="0" fontId="3" fillId="0" borderId="0" xfId="0" applyFont="1"/>
    <xf numFmtId="0" fontId="1" fillId="0" borderId="0" xfId="0" applyFont="1"/>
    <xf numFmtId="0" fontId="5" fillId="0" borderId="2" xfId="0" applyFont="1" applyFill="1" applyBorder="1" applyAlignment="1">
      <alignment horizontal="center" vertical="top" wrapText="1"/>
    </xf>
    <xf numFmtId="0" fontId="5" fillId="0" borderId="0" xfId="0" applyFont="1" applyFill="1" applyBorder="1" applyAlignment="1">
      <alignment horizontal="center" vertical="top" wrapText="1"/>
    </xf>
    <xf numFmtId="0" fontId="9" fillId="0" borderId="0" xfId="0" applyFont="1" applyBorder="1" applyAlignment="1">
      <alignment horizontal="center"/>
    </xf>
    <xf numFmtId="0" fontId="1" fillId="0" borderId="0" xfId="0" applyFont="1" applyBorder="1"/>
    <xf numFmtId="49" fontId="11" fillId="0" borderId="0" xfId="0" applyNumberFormat="1" applyFont="1" applyAlignment="1">
      <alignment horizontal="left"/>
    </xf>
    <xf numFmtId="0" fontId="11" fillId="0" borderId="0" xfId="0" applyFont="1" applyAlignment="1">
      <alignment horizontal="left" wrapText="1"/>
    </xf>
    <xf numFmtId="0" fontId="11" fillId="0" borderId="0" xfId="0" applyFont="1" applyBorder="1" applyAlignment="1">
      <alignment horizontal="center"/>
    </xf>
    <xf numFmtId="0" fontId="9" fillId="0" borderId="0" xfId="0" applyFont="1" applyAlignment="1">
      <alignment horizontal="left"/>
    </xf>
    <xf numFmtId="0" fontId="4" fillId="0" borderId="0" xfId="0" applyFont="1"/>
    <xf numFmtId="0" fontId="4" fillId="0" borderId="0" xfId="0" applyFont="1" applyAlignment="1">
      <alignment horizontal="left"/>
    </xf>
    <xf numFmtId="0" fontId="8"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6" fillId="0" borderId="0" xfId="0" applyFont="1" applyAlignment="1"/>
    <xf numFmtId="0" fontId="0" fillId="0" borderId="0" xfId="0" applyAlignment="1">
      <alignment vertical="justify"/>
    </xf>
    <xf numFmtId="0" fontId="6" fillId="0" borderId="0" xfId="0" applyFont="1" applyAlignment="1">
      <alignment horizontal="fill"/>
    </xf>
    <xf numFmtId="0" fontId="6" fillId="0" borderId="0" xfId="0" applyFont="1" applyAlignment="1">
      <alignment horizontal="fill" shrinkToFit="1"/>
    </xf>
    <xf numFmtId="0" fontId="3" fillId="0" borderId="0" xfId="0" applyFont="1" applyAlignment="1"/>
    <xf numFmtId="0" fontId="21" fillId="0" borderId="0" xfId="0" applyFont="1"/>
    <xf numFmtId="0" fontId="22" fillId="0" borderId="0" xfId="0" applyFont="1"/>
    <xf numFmtId="0" fontId="27" fillId="0" borderId="0" xfId="0" applyFont="1"/>
    <xf numFmtId="0" fontId="27" fillId="0" borderId="0" xfId="0" applyFont="1" applyBorder="1" applyAlignment="1">
      <alignment horizontal="center" vertical="top"/>
    </xf>
    <xf numFmtId="0" fontId="27" fillId="0" borderId="0" xfId="0" applyFont="1" applyBorder="1"/>
    <xf numFmtId="49" fontId="27" fillId="0" borderId="0" xfId="0" applyNumberFormat="1" applyFont="1" applyBorder="1" applyAlignment="1">
      <alignment horizontal="center"/>
    </xf>
    <xf numFmtId="4" fontId="1" fillId="0" borderId="0" xfId="0" applyNumberFormat="1" applyFont="1"/>
    <xf numFmtId="4" fontId="11" fillId="0" borderId="0" xfId="0" applyNumberFormat="1" applyFont="1"/>
    <xf numFmtId="4" fontId="0" fillId="0" borderId="0" xfId="0" applyNumberFormat="1"/>
    <xf numFmtId="4" fontId="27" fillId="0" borderId="0" xfId="0" applyNumberFormat="1" applyFont="1"/>
    <xf numFmtId="4" fontId="0" fillId="0" borderId="0" xfId="0" applyNumberFormat="1" applyAlignment="1">
      <alignment vertical="justify"/>
    </xf>
    <xf numFmtId="4" fontId="3" fillId="0" borderId="0" xfId="0" applyNumberFormat="1" applyFont="1"/>
    <xf numFmtId="3" fontId="3" fillId="0" borderId="16" xfId="0" applyNumberFormat="1" applyFont="1" applyBorder="1" applyAlignment="1">
      <alignment horizontal="center"/>
    </xf>
    <xf numFmtId="3" fontId="3" fillId="0" borderId="17" xfId="0" applyNumberFormat="1" applyFont="1" applyBorder="1" applyAlignment="1">
      <alignment horizontal="center"/>
    </xf>
    <xf numFmtId="0" fontId="17" fillId="0" borderId="0" xfId="0" applyFont="1" applyAlignment="1">
      <alignment horizontal="justify" vertical="justify" wrapText="1"/>
    </xf>
    <xf numFmtId="0" fontId="4" fillId="0" borderId="0" xfId="0" applyFont="1" applyAlignment="1">
      <alignment horizontal="justify" vertical="justify" wrapText="1"/>
    </xf>
    <xf numFmtId="4" fontId="3" fillId="0" borderId="16" xfId="0" applyNumberFormat="1" applyFont="1" applyBorder="1" applyAlignment="1">
      <alignment horizontal="center"/>
    </xf>
    <xf numFmtId="0" fontId="3" fillId="0" borderId="12" xfId="0" applyFont="1" applyBorder="1" applyAlignment="1">
      <alignment horizontal="left" vertical="center" wrapText="1" indent="2"/>
    </xf>
    <xf numFmtId="0" fontId="3" fillId="0" borderId="13" xfId="0" applyFont="1" applyBorder="1" applyAlignment="1">
      <alignment horizontal="left" vertical="center" wrapText="1" indent="2"/>
    </xf>
    <xf numFmtId="0" fontId="3" fillId="0" borderId="14" xfId="0" applyFont="1" applyBorder="1" applyAlignment="1">
      <alignment horizontal="left" vertical="center" wrapText="1" indent="2"/>
    </xf>
    <xf numFmtId="49" fontId="3" fillId="0" borderId="16" xfId="0" applyNumberFormat="1" applyFont="1" applyBorder="1" applyAlignment="1">
      <alignment horizontal="center"/>
    </xf>
    <xf numFmtId="0" fontId="17" fillId="0" borderId="0" xfId="0" applyFont="1" applyBorder="1" applyAlignment="1">
      <alignment vertical="justify"/>
    </xf>
    <xf numFmtId="0" fontId="4" fillId="0" borderId="0" xfId="0" applyFont="1" applyBorder="1" applyAlignment="1">
      <alignment vertical="justify"/>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49" fontId="3" fillId="0" borderId="41" xfId="0" applyNumberFormat="1" applyFont="1" applyBorder="1" applyAlignment="1">
      <alignment horizontal="center"/>
    </xf>
    <xf numFmtId="49" fontId="3" fillId="0" borderId="42" xfId="0" applyNumberFormat="1" applyFont="1" applyBorder="1" applyAlignment="1">
      <alignment horizontal="center"/>
    </xf>
    <xf numFmtId="3" fontId="3" fillId="0" borderId="42" xfId="0" applyNumberFormat="1" applyFont="1" applyBorder="1" applyAlignment="1">
      <alignment horizontal="center"/>
    </xf>
    <xf numFmtId="3" fontId="3" fillId="0" borderId="43" xfId="0" applyNumberFormat="1" applyFont="1" applyBorder="1" applyAlignment="1">
      <alignment horizontal="center"/>
    </xf>
    <xf numFmtId="0" fontId="14" fillId="0" borderId="28"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49" fontId="3" fillId="0" borderId="15" xfId="0" applyNumberFormat="1" applyFont="1" applyBorder="1" applyAlignment="1">
      <alignment horizontal="center"/>
    </xf>
    <xf numFmtId="49" fontId="14" fillId="0" borderId="16" xfId="0" applyNumberFormat="1" applyFont="1" applyBorder="1" applyAlignment="1">
      <alignment horizontal="center"/>
    </xf>
    <xf numFmtId="49" fontId="14" fillId="0" borderId="15" xfId="0" applyNumberFormat="1" applyFont="1" applyBorder="1" applyAlignment="1">
      <alignment horizontal="center"/>
    </xf>
    <xf numFmtId="0" fontId="3" fillId="0" borderId="28" xfId="0" applyFont="1" applyBorder="1" applyAlignment="1">
      <alignment horizontal="left" vertical="center" wrapText="1" indent="2"/>
    </xf>
    <xf numFmtId="0" fontId="3" fillId="0" borderId="16" xfId="0" applyFont="1" applyBorder="1" applyAlignment="1">
      <alignment horizontal="left" vertical="center" wrapText="1" indent="2"/>
    </xf>
    <xf numFmtId="0" fontId="3" fillId="0" borderId="17" xfId="0" applyFont="1" applyBorder="1" applyAlignment="1">
      <alignment horizontal="left" vertical="center" wrapText="1" indent="2"/>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49" fontId="3" fillId="0" borderId="33" xfId="0" applyNumberFormat="1" applyFont="1" applyBorder="1" applyAlignment="1">
      <alignment horizontal="center"/>
    </xf>
    <xf numFmtId="49" fontId="3" fillId="0" borderId="1" xfId="0" applyNumberFormat="1" applyFont="1" applyBorder="1" applyAlignment="1">
      <alignment horizontal="center"/>
    </xf>
    <xf numFmtId="49" fontId="3" fillId="0" borderId="28" xfId="0" applyNumberFormat="1" applyFont="1" applyBorder="1" applyAlignment="1">
      <alignment horizontal="center"/>
    </xf>
    <xf numFmtId="0" fontId="3" fillId="0" borderId="12" xfId="0" applyFont="1" applyBorder="1" applyAlignment="1">
      <alignment horizontal="left" vertical="center" wrapText="1" indent="3"/>
    </xf>
    <xf numFmtId="0" fontId="3" fillId="0" borderId="13" xfId="0" applyFont="1" applyBorder="1" applyAlignment="1">
      <alignment horizontal="left" vertical="center" wrapText="1" indent="3"/>
    </xf>
    <xf numFmtId="0" fontId="3" fillId="0" borderId="14" xfId="0" applyFont="1" applyBorder="1" applyAlignment="1">
      <alignment horizontal="left" vertical="center" wrapText="1" indent="3"/>
    </xf>
    <xf numFmtId="0" fontId="3" fillId="0" borderId="1" xfId="0" applyFont="1" applyBorder="1" applyAlignment="1">
      <alignment horizontal="left" vertical="center" wrapText="1" indent="2"/>
    </xf>
    <xf numFmtId="0" fontId="3" fillId="0" borderId="30" xfId="0" applyFont="1" applyBorder="1" applyAlignment="1">
      <alignment horizontal="left" vertical="center" wrapText="1" indent="2"/>
    </xf>
    <xf numFmtId="3" fontId="3" fillId="0" borderId="33" xfId="0" applyNumberFormat="1" applyFont="1" applyBorder="1" applyAlignment="1">
      <alignment horizontal="center"/>
    </xf>
    <xf numFmtId="3" fontId="3" fillId="0" borderId="1" xfId="0" applyNumberFormat="1" applyFont="1" applyBorder="1" applyAlignment="1">
      <alignment horizontal="center"/>
    </xf>
    <xf numFmtId="3" fontId="3" fillId="0" borderId="28" xfId="0" applyNumberFormat="1" applyFont="1" applyBorder="1" applyAlignment="1">
      <alignment horizontal="center"/>
    </xf>
    <xf numFmtId="4" fontId="3" fillId="0" borderId="14" xfId="0" applyNumberFormat="1" applyFont="1" applyBorder="1" applyAlignment="1">
      <alignment horizontal="center"/>
    </xf>
    <xf numFmtId="4" fontId="3" fillId="0" borderId="18" xfId="0" applyNumberFormat="1" applyFont="1" applyBorder="1" applyAlignment="1">
      <alignment horizontal="center"/>
    </xf>
    <xf numFmtId="4" fontId="3" fillId="0" borderId="12" xfId="0" applyNumberFormat="1" applyFont="1" applyBorder="1" applyAlignment="1">
      <alignment horizontal="center"/>
    </xf>
    <xf numFmtId="3" fontId="3" fillId="0" borderId="30" xfId="0" applyNumberFormat="1" applyFont="1" applyBorder="1" applyAlignment="1">
      <alignment horizontal="center"/>
    </xf>
    <xf numFmtId="49" fontId="3" fillId="0" borderId="27" xfId="0" applyNumberFormat="1" applyFont="1" applyBorder="1" applyAlignment="1">
      <alignment horizontal="center"/>
    </xf>
    <xf numFmtId="3" fontId="3" fillId="0" borderId="14" xfId="0" applyNumberFormat="1" applyFont="1" applyBorder="1" applyAlignment="1">
      <alignment horizontal="center"/>
    </xf>
    <xf numFmtId="3" fontId="3" fillId="0" borderId="18" xfId="0" applyNumberFormat="1" applyFont="1" applyBorder="1" applyAlignment="1">
      <alignment horizontal="center"/>
    </xf>
    <xf numFmtId="3" fontId="3" fillId="0" borderId="21" xfId="0" applyNumberFormat="1" applyFont="1" applyBorder="1" applyAlignment="1">
      <alignment horizontal="center"/>
    </xf>
    <xf numFmtId="49" fontId="3" fillId="0" borderId="24" xfId="0" applyNumberFormat="1" applyFont="1" applyBorder="1" applyAlignment="1">
      <alignment horizontal="center"/>
    </xf>
    <xf numFmtId="49" fontId="3" fillId="0" borderId="18" xfId="0" applyNumberFormat="1" applyFont="1" applyBorder="1" applyAlignment="1">
      <alignment horizontal="center"/>
    </xf>
    <xf numFmtId="49" fontId="3" fillId="0" borderId="12" xfId="0" applyNumberFormat="1" applyFont="1" applyBorder="1" applyAlignment="1">
      <alignment horizontal="center"/>
    </xf>
    <xf numFmtId="0" fontId="3" fillId="0" borderId="1" xfId="0" applyFont="1" applyBorder="1" applyAlignment="1">
      <alignment horizontal="left" vertical="center" indent="2"/>
    </xf>
    <xf numFmtId="0" fontId="3" fillId="0" borderId="30" xfId="0" applyFont="1" applyBorder="1" applyAlignment="1">
      <alignment horizontal="left" vertical="center" indent="2"/>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1" xfId="0" applyFont="1" applyBorder="1" applyAlignment="1">
      <alignment horizontal="left" vertical="top" wrapText="1" indent="2"/>
    </xf>
    <xf numFmtId="0" fontId="3" fillId="0" borderId="30" xfId="0" applyFont="1" applyBorder="1" applyAlignment="1">
      <alignment horizontal="left" vertical="top" wrapText="1" indent="2"/>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8" xfId="0" applyFont="1" applyBorder="1" applyAlignment="1">
      <alignment horizontal="left" vertical="center" wrapText="1" indent="1"/>
    </xf>
    <xf numFmtId="0" fontId="3" fillId="0" borderId="16"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26" xfId="0" applyFont="1" applyBorder="1" applyAlignment="1">
      <alignment horizontal="left" vertical="center" wrapText="1" indent="2"/>
    </xf>
    <xf numFmtId="0" fontId="3" fillId="0" borderId="31" xfId="0" applyFont="1" applyBorder="1" applyAlignment="1">
      <alignment horizontal="left" vertical="center" wrapText="1" indent="2"/>
    </xf>
    <xf numFmtId="0" fontId="3" fillId="0" borderId="32" xfId="0" applyFont="1" applyBorder="1" applyAlignment="1">
      <alignment horizontal="left" vertical="center" wrapText="1" indent="2"/>
    </xf>
    <xf numFmtId="0" fontId="22" fillId="0" borderId="0" xfId="0" applyFont="1" applyAlignment="1">
      <alignment horizontal="right" vertical="top" wrapText="1"/>
    </xf>
    <xf numFmtId="0" fontId="2" fillId="0" borderId="0" xfId="0" applyFont="1" applyAlignment="1">
      <alignment horizontal="right"/>
    </xf>
    <xf numFmtId="4" fontId="3" fillId="0" borderId="19" xfId="0" applyNumberFormat="1" applyFont="1" applyBorder="1" applyAlignment="1">
      <alignment horizontal="center"/>
    </xf>
    <xf numFmtId="4" fontId="3" fillId="0" borderId="2" xfId="0" applyNumberFormat="1" applyFont="1" applyBorder="1" applyAlignment="1">
      <alignment horizontal="center"/>
    </xf>
    <xf numFmtId="4" fontId="3" fillId="0" borderId="20" xfId="0" applyNumberFormat="1" applyFont="1" applyBorder="1" applyAlignment="1">
      <alignment horizontal="center"/>
    </xf>
    <xf numFmtId="3" fontId="3" fillId="0" borderId="12" xfId="0" applyNumberFormat="1" applyFont="1" applyBorder="1" applyAlignment="1">
      <alignment horizontal="center"/>
    </xf>
    <xf numFmtId="3" fontId="3" fillId="0" borderId="19" xfId="0" applyNumberFormat="1" applyFont="1" applyBorder="1" applyAlignment="1">
      <alignment horizontal="center"/>
    </xf>
    <xf numFmtId="3" fontId="3" fillId="0" borderId="2" xfId="0" applyNumberFormat="1" applyFont="1" applyBorder="1" applyAlignment="1">
      <alignment horizontal="center"/>
    </xf>
    <xf numFmtId="3" fontId="3" fillId="0" borderId="20" xfId="0" applyNumberFormat="1" applyFont="1" applyBorder="1" applyAlignment="1">
      <alignment horizontal="center"/>
    </xf>
    <xf numFmtId="0" fontId="4" fillId="0" borderId="18" xfId="0" applyFont="1" applyBorder="1" applyAlignment="1">
      <alignment horizontal="center" vertical="top"/>
    </xf>
    <xf numFmtId="0" fontId="0" fillId="0" borderId="18" xfId="0" applyBorder="1" applyAlignment="1">
      <alignment horizontal="center" vertical="top"/>
    </xf>
    <xf numFmtId="49" fontId="2" fillId="0" borderId="2" xfId="0" applyNumberFormat="1" applyFont="1" applyBorder="1"/>
    <xf numFmtId="0" fontId="0" fillId="0" borderId="0" xfId="0" applyAlignment="1">
      <alignment horizontal="center"/>
    </xf>
    <xf numFmtId="49" fontId="0" fillId="0" borderId="2" xfId="0" applyNumberFormat="1" applyBorder="1"/>
    <xf numFmtId="0" fontId="2" fillId="0" borderId="18" xfId="0" applyFont="1" applyBorder="1" applyAlignment="1">
      <alignment horizontal="center" vertical="top"/>
    </xf>
    <xf numFmtId="49" fontId="1" fillId="0" borderId="2" xfId="0" applyNumberFormat="1" applyFont="1" applyBorder="1"/>
    <xf numFmtId="3" fontId="3" fillId="0" borderId="22" xfId="0" applyNumberFormat="1" applyFont="1" applyBorder="1" applyAlignment="1">
      <alignment horizontal="center"/>
    </xf>
    <xf numFmtId="0" fontId="0" fillId="0" borderId="0" xfId="0"/>
    <xf numFmtId="49" fontId="0" fillId="0" borderId="15" xfId="0" applyNumberFormat="1" applyBorder="1" applyAlignment="1">
      <alignment horizontal="center"/>
    </xf>
    <xf numFmtId="49" fontId="0" fillId="0" borderId="16" xfId="0" applyNumberFormat="1" applyBorder="1" applyAlignment="1">
      <alignment horizontal="center"/>
    </xf>
    <xf numFmtId="49" fontId="0" fillId="0" borderId="17" xfId="0" applyNumberFormat="1" applyBorder="1" applyAlignment="1">
      <alignment horizontal="center"/>
    </xf>
    <xf numFmtId="0" fontId="6" fillId="0" borderId="0" xfId="0" applyFont="1" applyAlignment="1"/>
    <xf numFmtId="0" fontId="9" fillId="0" borderId="16" xfId="0" applyFont="1" applyBorder="1" applyAlignment="1">
      <alignment horizontal="center" vertical="center"/>
    </xf>
    <xf numFmtId="0" fontId="9" fillId="0" borderId="13" xfId="0" applyFont="1" applyBorder="1" applyAlignment="1">
      <alignment horizontal="center" vertical="center"/>
    </xf>
    <xf numFmtId="49" fontId="0" fillId="0" borderId="35" xfId="0" applyNumberFormat="1" applyBorder="1" applyAlignment="1">
      <alignment horizontal="center"/>
    </xf>
    <xf numFmtId="49" fontId="0" fillId="0" borderId="34" xfId="0" applyNumberFormat="1" applyBorder="1" applyAlignment="1">
      <alignment horizontal="center"/>
    </xf>
    <xf numFmtId="49" fontId="0" fillId="0" borderId="37" xfId="0" applyNumberFormat="1" applyBorder="1" applyAlignment="1">
      <alignment horizontal="center"/>
    </xf>
    <xf numFmtId="0" fontId="0" fillId="0" borderId="0" xfId="0" applyAlignment="1">
      <alignment horizontal="right" indent="1"/>
    </xf>
    <xf numFmtId="0" fontId="0" fillId="0" borderId="36" xfId="0" applyBorder="1" applyAlignment="1">
      <alignment horizontal="right" indent="1"/>
    </xf>
    <xf numFmtId="49" fontId="7" fillId="0" borderId="2" xfId="0" applyNumberFormat="1" applyFont="1" applyBorder="1"/>
    <xf numFmtId="0" fontId="6" fillId="0" borderId="0" xfId="0" applyFont="1" applyAlignment="1">
      <alignment horizontal="right"/>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1" fillId="0" borderId="36" xfId="0" applyFont="1" applyFill="1" applyBorder="1" applyAlignment="1">
      <alignment horizontal="right" indent="1"/>
    </xf>
    <xf numFmtId="0" fontId="11" fillId="0" borderId="0" xfId="0" applyFont="1" applyAlignment="1">
      <alignment horizontal="right" indent="1"/>
    </xf>
    <xf numFmtId="0" fontId="11" fillId="0" borderId="36" xfId="0" applyFont="1" applyBorder="1" applyAlignment="1">
      <alignment horizontal="right" indent="1"/>
    </xf>
    <xf numFmtId="0" fontId="11" fillId="0" borderId="0" xfId="0" applyFont="1" applyFill="1" applyBorder="1" applyAlignment="1">
      <alignment horizontal="right" inden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4" xfId="0" applyNumberFormat="1" applyFont="1" applyBorder="1" applyAlignment="1">
      <alignment horizontal="center"/>
    </xf>
    <xf numFmtId="0" fontId="5" fillId="0" borderId="2" xfId="0" applyFont="1" applyBorder="1" applyAlignment="1">
      <alignment horizontal="center" vertical="top"/>
    </xf>
    <xf numFmtId="0" fontId="3" fillId="0" borderId="19" xfId="0" applyFont="1" applyBorder="1" applyAlignment="1">
      <alignment horizontal="center" vertical="center" wrapText="1"/>
    </xf>
    <xf numFmtId="0" fontId="3" fillId="0" borderId="2" xfId="0" applyFont="1" applyBorder="1" applyAlignment="1">
      <alignment horizontal="center" vertical="center"/>
    </xf>
    <xf numFmtId="0" fontId="3" fillId="0" borderId="20" xfId="0" applyFont="1" applyBorder="1" applyAlignment="1">
      <alignment horizontal="center" vertical="center"/>
    </xf>
    <xf numFmtId="3" fontId="3" fillId="0" borderId="34" xfId="0" applyNumberFormat="1" applyFont="1" applyBorder="1" applyAlignment="1">
      <alignment horizontal="center"/>
    </xf>
    <xf numFmtId="3" fontId="3" fillId="0" borderId="37" xfId="0" applyNumberFormat="1" applyFont="1" applyBorder="1" applyAlignment="1">
      <alignment horizontal="center"/>
    </xf>
    <xf numFmtId="0" fontId="3" fillId="0" borderId="18" xfId="0" applyFont="1" applyBorder="1"/>
    <xf numFmtId="0" fontId="3" fillId="0" borderId="12" xfId="0" applyFont="1" applyBorder="1"/>
    <xf numFmtId="0" fontId="3" fillId="0" borderId="14" xfId="0" applyFont="1" applyBorder="1" applyAlignment="1">
      <alignment horizontal="right"/>
    </xf>
    <xf numFmtId="0" fontId="3" fillId="0" borderId="18" xfId="0" applyFont="1" applyBorder="1" applyAlignment="1">
      <alignment horizontal="right"/>
    </xf>
    <xf numFmtId="0" fontId="3" fillId="0" borderId="28" xfId="0" applyFont="1" applyBorder="1" applyAlignment="1">
      <alignment vertical="center"/>
    </xf>
    <xf numFmtId="0" fontId="3" fillId="0" borderId="16" xfId="0" applyFont="1" applyBorder="1" applyAlignment="1">
      <alignment vertical="center"/>
    </xf>
    <xf numFmtId="0" fontId="3" fillId="0" borderId="33" xfId="0" applyFont="1" applyBorder="1" applyAlignment="1">
      <alignment vertical="center"/>
    </xf>
    <xf numFmtId="4" fontId="3" fillId="0" borderId="34" xfId="0" applyNumberFormat="1" applyFont="1" applyBorder="1" applyAlignment="1">
      <alignment horizontal="center"/>
    </xf>
    <xf numFmtId="0" fontId="3" fillId="0" borderId="13" xfId="0" applyFont="1" applyBorder="1" applyAlignment="1">
      <alignment horizontal="center"/>
    </xf>
    <xf numFmtId="0" fontId="3" fillId="0" borderId="28" xfId="0" applyFont="1" applyBorder="1" applyAlignment="1">
      <alignment horizontal="center"/>
    </xf>
    <xf numFmtId="0" fontId="3" fillId="0" borderId="16" xfId="0" applyFont="1" applyBorder="1" applyAlignment="1">
      <alignment horizontal="center"/>
    </xf>
    <xf numFmtId="0" fontId="3" fillId="0" borderId="14" xfId="0" applyFont="1" applyBorder="1" applyAlignment="1">
      <alignment horizontal="center"/>
    </xf>
    <xf numFmtId="49" fontId="3" fillId="0" borderId="1" xfId="0" applyNumberFormat="1" applyFont="1" applyBorder="1"/>
    <xf numFmtId="0" fontId="3" fillId="0" borderId="0" xfId="0" applyFont="1" applyBorder="1" applyAlignment="1">
      <alignment horizontal="right"/>
    </xf>
    <xf numFmtId="49" fontId="3" fillId="0" borderId="2" xfId="0" applyNumberFormat="1" applyFont="1" applyBorder="1"/>
    <xf numFmtId="0" fontId="3" fillId="0" borderId="0" xfId="0" applyFont="1" applyBorder="1"/>
    <xf numFmtId="0" fontId="3" fillId="0" borderId="1" xfId="0" applyFont="1" applyBorder="1" applyAlignment="1">
      <alignment horizontal="left" vertical="center" wrapText="1" indent="1"/>
    </xf>
    <xf numFmtId="0" fontId="3" fillId="0" borderId="30" xfId="0" applyFont="1" applyBorder="1" applyAlignment="1">
      <alignment horizontal="left" vertical="center" wrapText="1" indent="1"/>
    </xf>
    <xf numFmtId="49" fontId="3" fillId="0" borderId="35" xfId="0" applyNumberFormat="1" applyFont="1" applyBorder="1" applyAlignment="1">
      <alignment horizontal="center"/>
    </xf>
    <xf numFmtId="49" fontId="18" fillId="0" borderId="15" xfId="0" applyNumberFormat="1" applyFont="1" applyBorder="1" applyAlignment="1">
      <alignment horizontal="center"/>
    </xf>
    <xf numFmtId="49" fontId="18" fillId="0" borderId="16" xfId="0" applyNumberFormat="1" applyFont="1" applyBorder="1" applyAlignment="1">
      <alignment horizontal="center"/>
    </xf>
    <xf numFmtId="0" fontId="14" fillId="0" borderId="28" xfId="0" applyFont="1" applyBorder="1" applyAlignment="1">
      <alignment vertical="center"/>
    </xf>
    <xf numFmtId="0" fontId="14" fillId="0" borderId="16" xfId="0" applyFont="1" applyBorder="1" applyAlignment="1">
      <alignment vertical="center"/>
    </xf>
    <xf numFmtId="0" fontId="14" fillId="0" borderId="33" xfId="0" applyFont="1" applyBorder="1" applyAlignment="1">
      <alignment vertical="center"/>
    </xf>
    <xf numFmtId="0" fontId="3" fillId="0" borderId="16" xfId="0" applyFont="1" applyBorder="1" applyAlignment="1">
      <alignment horizontal="center" vertical="center" wrapText="1"/>
    </xf>
    <xf numFmtId="0" fontId="3" fillId="0" borderId="33"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4" fontId="3" fillId="0" borderId="33" xfId="0" applyNumberFormat="1" applyFont="1" applyBorder="1" applyAlignment="1">
      <alignment horizontal="center"/>
    </xf>
    <xf numFmtId="4" fontId="3" fillId="0" borderId="1" xfId="0" applyNumberFormat="1" applyFont="1" applyBorder="1" applyAlignment="1">
      <alignment horizontal="center"/>
    </xf>
    <xf numFmtId="4" fontId="3" fillId="0" borderId="28" xfId="0" applyNumberFormat="1" applyFont="1" applyBorder="1" applyAlignment="1">
      <alignment horizontal="center"/>
    </xf>
    <xf numFmtId="0" fontId="3" fillId="0" borderId="1" xfId="0" applyFont="1" applyBorder="1" applyAlignment="1">
      <alignment horizontal="left" vertical="center" indent="1" shrinkToFit="1"/>
    </xf>
    <xf numFmtId="0" fontId="3" fillId="0" borderId="30" xfId="0" applyFont="1" applyBorder="1" applyAlignment="1">
      <alignment horizontal="left" vertical="center" indent="1" shrinkToFit="1"/>
    </xf>
    <xf numFmtId="49" fontId="3" fillId="0" borderId="29" xfId="0" applyNumberFormat="1" applyFont="1" applyBorder="1" applyAlignment="1">
      <alignment horizontal="center"/>
    </xf>
    <xf numFmtId="49" fontId="3" fillId="0" borderId="2" xfId="0" applyNumberFormat="1" applyFont="1" applyBorder="1" applyAlignment="1">
      <alignment horizontal="center"/>
    </xf>
    <xf numFmtId="49" fontId="3" fillId="0" borderId="20" xfId="0" applyNumberFormat="1" applyFont="1" applyBorder="1" applyAlignment="1">
      <alignment horizontal="center"/>
    </xf>
    <xf numFmtId="49" fontId="3" fillId="0" borderId="14" xfId="0" applyNumberFormat="1" applyFont="1" applyBorder="1" applyAlignment="1">
      <alignment horizontal="center"/>
    </xf>
    <xf numFmtId="49" fontId="3" fillId="0" borderId="19" xfId="0" applyNumberFormat="1" applyFont="1" applyBorder="1" applyAlignment="1">
      <alignment horizontal="center"/>
    </xf>
    <xf numFmtId="0" fontId="3" fillId="0" borderId="12" xfId="0" applyFont="1" applyBorder="1" applyAlignment="1">
      <alignment horizontal="left" vertical="center" indent="2"/>
    </xf>
    <xf numFmtId="0" fontId="3" fillId="0" borderId="13" xfId="0" applyFont="1" applyBorder="1" applyAlignment="1">
      <alignment horizontal="left" vertical="center" indent="2"/>
    </xf>
    <xf numFmtId="0" fontId="3" fillId="0" borderId="23" xfId="0" applyFont="1" applyBorder="1" applyAlignment="1">
      <alignment horizontal="left" vertical="center" indent="2"/>
    </xf>
    <xf numFmtId="0" fontId="3" fillId="0" borderId="1" xfId="0" applyFont="1" applyBorder="1" applyAlignment="1">
      <alignment vertical="center" wrapText="1"/>
    </xf>
    <xf numFmtId="0" fontId="3" fillId="0" borderId="30" xfId="0" applyFont="1" applyBorder="1" applyAlignment="1">
      <alignment vertical="center" wrapText="1"/>
    </xf>
    <xf numFmtId="0" fontId="3" fillId="0" borderId="2" xfId="0" applyFont="1" applyBorder="1" applyAlignment="1">
      <alignment horizontal="left" vertical="center" indent="2"/>
    </xf>
    <xf numFmtId="0" fontId="3" fillId="0" borderId="22" xfId="0" applyFont="1" applyBorder="1" applyAlignment="1">
      <alignment horizontal="left" vertical="center" indent="2"/>
    </xf>
    <xf numFmtId="0" fontId="3" fillId="0" borderId="26"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2" xfId="0" applyFont="1" applyBorder="1" applyAlignment="1">
      <alignment horizontal="left" vertical="center" wrapText="1" indent="2"/>
    </xf>
    <xf numFmtId="0" fontId="3" fillId="0" borderId="22" xfId="0" applyFont="1" applyBorder="1" applyAlignment="1">
      <alignment horizontal="left" vertical="center" wrapText="1" indent="2"/>
    </xf>
    <xf numFmtId="49" fontId="3" fillId="0" borderId="25" xfId="0" applyNumberFormat="1" applyFont="1" applyBorder="1" applyAlignment="1">
      <alignment horizontal="center"/>
    </xf>
    <xf numFmtId="49" fontId="3" fillId="0" borderId="0" xfId="0" applyNumberFormat="1" applyFont="1" applyBorder="1" applyAlignment="1">
      <alignment horizontal="center"/>
    </xf>
    <xf numFmtId="49" fontId="3" fillId="0" borderId="26" xfId="0" applyNumberFormat="1" applyFont="1" applyBorder="1" applyAlignment="1">
      <alignment horizontal="center"/>
    </xf>
    <xf numFmtId="0" fontId="3" fillId="0" borderId="1" xfId="0" applyFont="1" applyBorder="1" applyAlignment="1">
      <alignment horizontal="left" vertical="center" indent="2" shrinkToFit="1"/>
    </xf>
    <xf numFmtId="0" fontId="3" fillId="0" borderId="30" xfId="0" applyFont="1" applyBorder="1" applyAlignment="1">
      <alignment horizontal="left" vertical="center" indent="2" shrinkToFit="1"/>
    </xf>
    <xf numFmtId="0" fontId="14" fillId="0" borderId="12"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3" fillId="0" borderId="28" xfId="0" applyFont="1" applyBorder="1" applyAlignment="1">
      <alignment horizontal="left" vertical="center" wrapText="1" indent="3"/>
    </xf>
    <xf numFmtId="0" fontId="3" fillId="0" borderId="16" xfId="0" applyFont="1" applyBorder="1" applyAlignment="1">
      <alignment horizontal="left" vertical="center" wrapText="1" indent="3"/>
    </xf>
    <xf numFmtId="0" fontId="3" fillId="0" borderId="17" xfId="0" applyFont="1" applyBorder="1" applyAlignment="1">
      <alignment horizontal="left" vertical="center" wrapText="1" indent="3"/>
    </xf>
    <xf numFmtId="0" fontId="17" fillId="0" borderId="0" xfId="0" applyFont="1" applyFill="1" applyBorder="1" applyAlignment="1">
      <alignment horizontal="justify" vertical="justify" wrapText="1"/>
    </xf>
    <xf numFmtId="0" fontId="4" fillId="0" borderId="0" xfId="0" applyFont="1" applyFill="1" applyBorder="1" applyAlignment="1">
      <alignment horizontal="justify" vertical="justify" wrapText="1"/>
    </xf>
    <xf numFmtId="0" fontId="17" fillId="0" borderId="0" xfId="0" applyFont="1" applyBorder="1" applyAlignment="1">
      <alignment horizontal="justify" vertical="justify" wrapText="1"/>
    </xf>
    <xf numFmtId="0" fontId="4" fillId="0" borderId="0" xfId="0" applyFont="1" applyBorder="1" applyAlignment="1">
      <alignment horizontal="justify" vertical="justify"/>
    </xf>
    <xf numFmtId="0" fontId="17" fillId="0" borderId="0" xfId="0" applyFont="1" applyFill="1" applyBorder="1" applyAlignment="1">
      <alignment vertical="justify" wrapText="1"/>
    </xf>
    <xf numFmtId="0" fontId="4" fillId="0" borderId="0" xfId="0" applyFont="1" applyFill="1" applyBorder="1" applyAlignment="1">
      <alignment vertical="justify" wrapText="1"/>
    </xf>
    <xf numFmtId="49" fontId="28" fillId="0" borderId="15" xfId="0" applyNumberFormat="1" applyFont="1" applyBorder="1" applyAlignment="1">
      <alignment horizontal="center"/>
    </xf>
    <xf numFmtId="49" fontId="28" fillId="0" borderId="16" xfId="0" applyNumberFormat="1" applyFont="1" applyBorder="1" applyAlignment="1">
      <alignment horizontal="center"/>
    </xf>
    <xf numFmtId="0" fontId="3" fillId="0" borderId="23" xfId="0" applyFont="1" applyBorder="1" applyAlignment="1">
      <alignment horizontal="left" vertical="center" wrapText="1" indent="2"/>
    </xf>
    <xf numFmtId="0" fontId="3" fillId="0" borderId="1" xfId="0" applyFont="1" applyBorder="1" applyAlignment="1">
      <alignment horizontal="left" wrapText="1" indent="1"/>
    </xf>
    <xf numFmtId="0" fontId="3" fillId="0" borderId="30" xfId="0" applyFont="1" applyBorder="1" applyAlignment="1">
      <alignment horizontal="left" wrapText="1" indent="1"/>
    </xf>
    <xf numFmtId="0" fontId="11" fillId="0" borderId="0" xfId="0" applyFont="1" applyAlignment="1">
      <alignment horizontal="left" wrapText="1"/>
    </xf>
    <xf numFmtId="0" fontId="27" fillId="0" borderId="18" xfId="0" applyFont="1" applyBorder="1" applyAlignment="1">
      <alignment horizontal="center" vertical="top"/>
    </xf>
    <xf numFmtId="4" fontId="27" fillId="0" borderId="18" xfId="0" applyNumberFormat="1" applyFont="1" applyBorder="1" applyAlignment="1">
      <alignment horizontal="center" vertical="top"/>
    </xf>
    <xf numFmtId="49" fontId="2" fillId="0" borderId="2" xfId="0" applyNumberFormat="1" applyFont="1" applyBorder="1" applyAlignment="1">
      <alignment horizontal="center"/>
    </xf>
    <xf numFmtId="49" fontId="4" fillId="0" borderId="2" xfId="0" applyNumberFormat="1" applyFont="1" applyBorder="1" applyAlignment="1">
      <alignment horizontal="center"/>
    </xf>
    <xf numFmtId="0" fontId="27" fillId="0" borderId="7" xfId="0" applyFont="1" applyBorder="1" applyAlignment="1">
      <alignment horizontal="center" vertical="top"/>
    </xf>
    <xf numFmtId="0" fontId="27" fillId="0" borderId="0" xfId="0" applyFont="1" applyBorder="1" applyAlignment="1">
      <alignment horizontal="center" vertical="top"/>
    </xf>
    <xf numFmtId="49" fontId="11" fillId="0" borderId="20" xfId="0" applyNumberFormat="1" applyFont="1" applyBorder="1" applyAlignment="1">
      <alignment horizontal="center"/>
    </xf>
    <xf numFmtId="49" fontId="11" fillId="0" borderId="44" xfId="0" applyNumberFormat="1" applyFont="1" applyBorder="1" applyAlignment="1">
      <alignment horizontal="center"/>
    </xf>
    <xf numFmtId="49" fontId="11" fillId="0" borderId="58" xfId="0" applyNumberFormat="1" applyFont="1" applyBorder="1" applyAlignment="1">
      <alignment horizontal="center"/>
    </xf>
    <xf numFmtId="0" fontId="27" fillId="0" borderId="12" xfId="0" applyFont="1" applyBorder="1" applyAlignment="1">
      <alignment horizontal="center" vertical="top"/>
    </xf>
    <xf numFmtId="0" fontId="27" fillId="0" borderId="13" xfId="0" applyFont="1" applyBorder="1" applyAlignment="1">
      <alignment horizontal="center" vertical="top"/>
    </xf>
    <xf numFmtId="0" fontId="27" fillId="0" borderId="59" xfId="0" applyFont="1" applyBorder="1" applyAlignment="1">
      <alignment horizontal="center" vertical="top"/>
    </xf>
    <xf numFmtId="49" fontId="1" fillId="0" borderId="57" xfId="0" applyNumberFormat="1" applyFont="1" applyBorder="1"/>
    <xf numFmtId="49" fontId="1" fillId="0" borderId="60" xfId="0" applyNumberFormat="1" applyFont="1" applyBorder="1"/>
    <xf numFmtId="0" fontId="27" fillId="0" borderId="61" xfId="0" applyFont="1" applyBorder="1" applyAlignment="1">
      <alignment horizontal="center"/>
    </xf>
    <xf numFmtId="0" fontId="27" fillId="0" borderId="18" xfId="0" applyFont="1" applyBorder="1" applyAlignment="1">
      <alignment horizontal="center"/>
    </xf>
    <xf numFmtId="0" fontId="27" fillId="0" borderId="62" xfId="0" applyFont="1" applyBorder="1" applyAlignment="1">
      <alignment horizontal="center"/>
    </xf>
    <xf numFmtId="0" fontId="20" fillId="0" borderId="0" xfId="0" applyFont="1" applyAlignment="1">
      <alignment vertical="justify" wrapText="1"/>
    </xf>
    <xf numFmtId="0" fontId="21" fillId="0" borderId="0" xfId="0" applyFont="1" applyAlignment="1">
      <alignment vertical="justify" wrapText="1"/>
    </xf>
    <xf numFmtId="4" fontId="21" fillId="0" borderId="0" xfId="0" applyNumberFormat="1" applyFont="1" applyAlignment="1">
      <alignment vertical="justify" wrapText="1"/>
    </xf>
    <xf numFmtId="0" fontId="20" fillId="0" borderId="0" xfId="0" applyFont="1" applyAlignment="1">
      <alignment horizontal="justify" vertical="justify" wrapText="1"/>
    </xf>
    <xf numFmtId="0" fontId="21" fillId="0" borderId="0" xfId="0" applyFont="1" applyAlignment="1">
      <alignment horizontal="justify" vertical="justify" wrapText="1"/>
    </xf>
    <xf numFmtId="4" fontId="21" fillId="0" borderId="0" xfId="0" applyNumberFormat="1" applyFont="1" applyAlignment="1">
      <alignment horizontal="justify" vertical="justify" wrapText="1"/>
    </xf>
    <xf numFmtId="0" fontId="5" fillId="0" borderId="0" xfId="0" applyFont="1" applyFill="1" applyBorder="1" applyAlignment="1">
      <alignment horizontal="center" vertical="top" wrapText="1"/>
    </xf>
    <xf numFmtId="0" fontId="23" fillId="0" borderId="28" xfId="0" applyFont="1" applyBorder="1" applyAlignment="1">
      <alignment horizontal="center"/>
    </xf>
    <xf numFmtId="0" fontId="23" fillId="0" borderId="16" xfId="0" applyFont="1" applyBorder="1" applyAlignment="1">
      <alignment horizontal="center"/>
    </xf>
    <xf numFmtId="0" fontId="23" fillId="0" borderId="13" xfId="0" applyFont="1" applyBorder="1" applyAlignment="1">
      <alignment horizontal="center"/>
    </xf>
    <xf numFmtId="0" fontId="23" fillId="0" borderId="0" xfId="0" applyFont="1" applyBorder="1" applyAlignment="1">
      <alignment horizontal="right"/>
    </xf>
    <xf numFmtId="0" fontId="0" fillId="0" borderId="0" xfId="0" applyBorder="1"/>
    <xf numFmtId="49" fontId="9" fillId="0" borderId="57" xfId="0" applyNumberFormat="1" applyFont="1" applyBorder="1" applyAlignment="1">
      <alignment horizontal="center"/>
    </xf>
    <xf numFmtId="49" fontId="9" fillId="0" borderId="2" xfId="0" applyNumberFormat="1" applyFont="1" applyBorder="1" applyAlignment="1">
      <alignment horizontal="center"/>
    </xf>
    <xf numFmtId="0" fontId="23" fillId="0" borderId="16" xfId="0" applyFont="1" applyBorder="1" applyAlignment="1">
      <alignment horizontal="center" vertical="center" wrapText="1"/>
    </xf>
    <xf numFmtId="0" fontId="23" fillId="0" borderId="18"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applyBorder="1" applyAlignment="1">
      <alignment horizontal="center" vertical="center"/>
    </xf>
    <xf numFmtId="0" fontId="23" fillId="0" borderId="26" xfId="0" applyFont="1" applyBorder="1" applyAlignment="1">
      <alignment horizontal="center" vertical="center"/>
    </xf>
    <xf numFmtId="0" fontId="23" fillId="0" borderId="2" xfId="0" applyFont="1" applyBorder="1" applyAlignment="1">
      <alignment horizontal="center" vertical="center"/>
    </xf>
    <xf numFmtId="0" fontId="23" fillId="0" borderId="20" xfId="0" applyFont="1" applyBorder="1" applyAlignment="1">
      <alignment horizontal="center" vertical="center"/>
    </xf>
    <xf numFmtId="0" fontId="23" fillId="0" borderId="33" xfId="0" applyFont="1" applyBorder="1" applyAlignment="1">
      <alignment horizontal="center" vertical="center"/>
    </xf>
    <xf numFmtId="0" fontId="23" fillId="0" borderId="1" xfId="0" applyFont="1" applyBorder="1" applyAlignment="1">
      <alignment horizontal="center" vertical="center"/>
    </xf>
    <xf numFmtId="0" fontId="23" fillId="0" borderId="14" xfId="0" applyFont="1" applyBorder="1" applyAlignment="1">
      <alignment horizontal="right"/>
    </xf>
    <xf numFmtId="0" fontId="23" fillId="0" borderId="18" xfId="0" applyFont="1" applyBorder="1" applyAlignment="1">
      <alignment horizontal="right"/>
    </xf>
    <xf numFmtId="49" fontId="23" fillId="0" borderId="1" xfId="0" applyNumberFormat="1" applyFont="1" applyBorder="1"/>
    <xf numFmtId="0" fontId="23" fillId="0" borderId="18" xfId="0" applyFont="1" applyBorder="1"/>
    <xf numFmtId="0" fontId="23" fillId="0" borderId="12" xfId="0" applyFont="1" applyBorder="1"/>
    <xf numFmtId="0" fontId="23" fillId="0" borderId="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9" xfId="0" applyFont="1" applyBorder="1" applyAlignment="1">
      <alignment horizontal="center" vertical="center" wrapText="1"/>
    </xf>
    <xf numFmtId="49" fontId="23" fillId="0" borderId="2" xfId="0" applyNumberFormat="1" applyFont="1" applyBorder="1"/>
    <xf numFmtId="0" fontId="23" fillId="0" borderId="0" xfId="0" applyFont="1" applyBorder="1"/>
    <xf numFmtId="0" fontId="23" fillId="0" borderId="14"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0" xfId="0" applyFont="1" applyBorder="1" applyAlignment="1">
      <alignment horizontal="center" vertical="center" wrapText="1"/>
    </xf>
    <xf numFmtId="3" fontId="23" fillId="0" borderId="16" xfId="0" applyNumberFormat="1" applyFont="1" applyBorder="1" applyAlignment="1">
      <alignment horizontal="center"/>
    </xf>
    <xf numFmtId="3" fontId="23" fillId="0" borderId="17" xfId="0" applyNumberFormat="1" applyFont="1" applyBorder="1" applyAlignment="1">
      <alignment horizontal="center"/>
    </xf>
    <xf numFmtId="0" fontId="23" fillId="0" borderId="28" xfId="0" applyFont="1" applyBorder="1" applyAlignment="1">
      <alignment horizontal="left" wrapText="1" indent="1"/>
    </xf>
    <xf numFmtId="0" fontId="23" fillId="0" borderId="16" xfId="0" applyFont="1" applyBorder="1" applyAlignment="1">
      <alignment horizontal="left" indent="1"/>
    </xf>
    <xf numFmtId="0" fontId="23" fillId="0" borderId="33" xfId="0" applyFont="1" applyBorder="1" applyAlignment="1">
      <alignment horizontal="left" indent="1"/>
    </xf>
    <xf numFmtId="0" fontId="23" fillId="0" borderId="15" xfId="0" applyFont="1" applyBorder="1" applyAlignment="1">
      <alignment horizontal="center"/>
    </xf>
    <xf numFmtId="0" fontId="23" fillId="0" borderId="14" xfId="0" applyFont="1" applyBorder="1" applyAlignment="1">
      <alignment horizontal="center"/>
    </xf>
    <xf numFmtId="0" fontId="25" fillId="0" borderId="13" xfId="0" applyFont="1" applyBorder="1" applyAlignment="1">
      <alignment horizontal="center"/>
    </xf>
    <xf numFmtId="0" fontId="25" fillId="0" borderId="33" xfId="0" applyFont="1" applyBorder="1" applyAlignment="1">
      <alignment horizontal="left"/>
    </xf>
    <xf numFmtId="0" fontId="25" fillId="0" borderId="1" xfId="0" applyFont="1" applyBorder="1" applyAlignment="1">
      <alignment horizontal="left"/>
    </xf>
    <xf numFmtId="0" fontId="25" fillId="0" borderId="35" xfId="0" applyFont="1" applyBorder="1" applyAlignment="1">
      <alignment horizontal="center"/>
    </xf>
    <xf numFmtId="0" fontId="25" fillId="0" borderId="34" xfId="0" applyFont="1" applyBorder="1" applyAlignment="1">
      <alignment horizontal="center"/>
    </xf>
    <xf numFmtId="0" fontId="23" fillId="0" borderId="34" xfId="0" applyFont="1" applyBorder="1" applyAlignment="1">
      <alignment horizontal="center"/>
    </xf>
    <xf numFmtId="4" fontId="23" fillId="0" borderId="34" xfId="0" applyNumberFormat="1" applyFont="1" applyBorder="1" applyAlignment="1">
      <alignment horizontal="center"/>
    </xf>
    <xf numFmtId="3" fontId="23" fillId="0" borderId="34" xfId="0" applyNumberFormat="1" applyFont="1" applyBorder="1" applyAlignment="1">
      <alignment horizontal="center"/>
    </xf>
    <xf numFmtId="3" fontId="23" fillId="0" borderId="37" xfId="0" applyNumberFormat="1" applyFont="1" applyBorder="1" applyAlignment="1">
      <alignment horizontal="center"/>
    </xf>
    <xf numFmtId="49" fontId="23" fillId="0" borderId="48" xfId="0" applyNumberFormat="1" applyFont="1" applyBorder="1" applyAlignment="1">
      <alignment horizontal="center"/>
    </xf>
    <xf numFmtId="49" fontId="23" fillId="0" borderId="39" xfId="0" applyNumberFormat="1" applyFont="1" applyBorder="1" applyAlignment="1">
      <alignment horizontal="center"/>
    </xf>
    <xf numFmtId="49" fontId="23" fillId="0" borderId="49" xfId="0" applyNumberFormat="1" applyFont="1" applyBorder="1" applyAlignment="1">
      <alignment horizontal="center"/>
    </xf>
    <xf numFmtId="49" fontId="23" fillId="0" borderId="50" xfId="0" applyNumberFormat="1" applyFont="1" applyBorder="1" applyAlignment="1">
      <alignment horizontal="center" shrinkToFit="1"/>
    </xf>
    <xf numFmtId="49" fontId="23" fillId="0" borderId="51" xfId="0" applyNumberFormat="1" applyFont="1" applyBorder="1" applyAlignment="1">
      <alignment horizontal="center" shrinkToFit="1"/>
    </xf>
    <xf numFmtId="49" fontId="23" fillId="0" borderId="52" xfId="0" applyNumberFormat="1" applyFont="1" applyBorder="1" applyAlignment="1">
      <alignment horizontal="center" shrinkToFit="1"/>
    </xf>
    <xf numFmtId="49" fontId="23" fillId="0" borderId="33" xfId="0" applyNumberFormat="1" applyFont="1" applyBorder="1" applyAlignment="1">
      <alignment horizontal="center" shrinkToFit="1"/>
    </xf>
    <xf numFmtId="49" fontId="23" fillId="0" borderId="1" xfId="0" applyNumberFormat="1" applyFont="1" applyBorder="1" applyAlignment="1">
      <alignment horizontal="center" shrinkToFit="1"/>
    </xf>
    <xf numFmtId="49" fontId="23" fillId="0" borderId="28" xfId="0" applyNumberFormat="1" applyFont="1" applyBorder="1" applyAlignment="1">
      <alignment horizontal="center" shrinkToFit="1"/>
    </xf>
    <xf numFmtId="49" fontId="23" fillId="0" borderId="53" xfId="0" applyNumberFormat="1" applyFont="1" applyBorder="1" applyAlignment="1">
      <alignment horizontal="center" shrinkToFit="1"/>
    </xf>
    <xf numFmtId="49" fontId="23" fillId="0" borderId="54" xfId="0" applyNumberFormat="1" applyFont="1" applyBorder="1" applyAlignment="1">
      <alignment horizontal="center" shrinkToFit="1"/>
    </xf>
    <xf numFmtId="49" fontId="23" fillId="0" borderId="55" xfId="0" applyNumberFormat="1" applyFont="1" applyBorder="1" applyAlignment="1">
      <alignment horizontal="center" shrinkToFit="1"/>
    </xf>
    <xf numFmtId="0" fontId="23" fillId="0" borderId="33" xfId="0" applyFont="1" applyBorder="1" applyAlignment="1">
      <alignment horizontal="left" wrapText="1" indent="1"/>
    </xf>
    <xf numFmtId="0" fontId="23" fillId="0" borderId="1" xfId="0" applyFont="1" applyBorder="1" applyAlignment="1">
      <alignment horizontal="left" wrapText="1" indent="1"/>
    </xf>
    <xf numFmtId="4" fontId="23" fillId="0" borderId="16" xfId="0" applyNumberFormat="1" applyFont="1" applyBorder="1" applyAlignment="1">
      <alignment horizontal="center"/>
    </xf>
    <xf numFmtId="49" fontId="23" fillId="0" borderId="13" xfId="0" applyNumberFormat="1" applyFont="1" applyBorder="1" applyAlignment="1">
      <alignment horizontal="center"/>
    </xf>
    <xf numFmtId="49" fontId="23" fillId="0" borderId="16" xfId="0" applyNumberFormat="1" applyFont="1" applyBorder="1" applyAlignment="1">
      <alignment horizontal="center"/>
    </xf>
    <xf numFmtId="0" fontId="23" fillId="0" borderId="16" xfId="0" applyFont="1" applyBorder="1" applyAlignment="1">
      <alignment horizontal="left" wrapText="1" indent="1"/>
    </xf>
    <xf numFmtId="0" fontId="23" fillId="0" borderId="28" xfId="0" applyFont="1" applyBorder="1" applyAlignment="1">
      <alignment horizontal="left" wrapText="1" indent="2"/>
    </xf>
    <xf numFmtId="0" fontId="23" fillId="0" borderId="16" xfId="0" applyFont="1" applyBorder="1" applyAlignment="1">
      <alignment horizontal="left" indent="2"/>
    </xf>
    <xf numFmtId="0" fontId="23" fillId="0" borderId="33" xfId="0" applyFont="1" applyBorder="1" applyAlignment="1">
      <alignment horizontal="left" indent="2"/>
    </xf>
    <xf numFmtId="0" fontId="23" fillId="0" borderId="28" xfId="0" applyFont="1" applyBorder="1" applyAlignment="1">
      <alignment horizontal="left" indent="3"/>
    </xf>
    <xf numFmtId="0" fontId="23" fillId="0" borderId="16" xfId="0" applyFont="1" applyBorder="1" applyAlignment="1">
      <alignment horizontal="left" indent="3"/>
    </xf>
    <xf numFmtId="0" fontId="23" fillId="0" borderId="33" xfId="0" applyFont="1" applyBorder="1" applyAlignment="1">
      <alignment horizontal="left" indent="3"/>
    </xf>
    <xf numFmtId="0" fontId="23" fillId="0" borderId="28" xfId="0" applyFont="1" applyBorder="1" applyAlignment="1">
      <alignment horizontal="left" wrapText="1" indent="3"/>
    </xf>
    <xf numFmtId="3" fontId="23" fillId="0" borderId="13" xfId="0" applyNumberFormat="1" applyFont="1" applyBorder="1" applyAlignment="1">
      <alignment horizontal="center"/>
    </xf>
    <xf numFmtId="3" fontId="23" fillId="0" borderId="23" xfId="0" applyNumberFormat="1" applyFont="1" applyBorder="1" applyAlignment="1">
      <alignment horizontal="center"/>
    </xf>
    <xf numFmtId="0" fontId="23" fillId="0" borderId="33" xfId="0" applyFont="1" applyBorder="1" applyAlignment="1">
      <alignment horizontal="left" wrapText="1" indent="2"/>
    </xf>
    <xf numFmtId="0" fontId="23" fillId="0" borderId="1" xfId="0" applyFont="1" applyBorder="1" applyAlignment="1">
      <alignment horizontal="left" wrapText="1" indent="2"/>
    </xf>
    <xf numFmtId="4" fontId="23" fillId="0" borderId="13" xfId="0" applyNumberFormat="1" applyFont="1" applyBorder="1" applyAlignment="1">
      <alignment horizontal="center"/>
    </xf>
    <xf numFmtId="0" fontId="23" fillId="0" borderId="16" xfId="0" applyFont="1" applyBorder="1" applyAlignment="1">
      <alignment horizontal="left" wrapText="1" indent="2"/>
    </xf>
    <xf numFmtId="4" fontId="23" fillId="0" borderId="44" xfId="0" applyNumberFormat="1" applyFont="1" applyBorder="1" applyAlignment="1">
      <alignment horizontal="center"/>
    </xf>
    <xf numFmtId="4" fontId="23" fillId="0" borderId="31" xfId="0" applyNumberFormat="1" applyFont="1" applyBorder="1" applyAlignment="1">
      <alignment horizontal="center"/>
    </xf>
    <xf numFmtId="3" fontId="23" fillId="0" borderId="31" xfId="0" applyNumberFormat="1" applyFont="1" applyBorder="1" applyAlignment="1">
      <alignment horizontal="center"/>
    </xf>
    <xf numFmtId="3" fontId="23" fillId="0" borderId="56" xfId="0" applyNumberFormat="1" applyFont="1" applyBorder="1" applyAlignment="1">
      <alignment horizontal="center"/>
    </xf>
    <xf numFmtId="0" fontId="23" fillId="0" borderId="31" xfId="0" applyFont="1" applyBorder="1" applyAlignment="1">
      <alignment horizontal="center"/>
    </xf>
    <xf numFmtId="0" fontId="23" fillId="0" borderId="20" xfId="0" applyFont="1" applyBorder="1" applyAlignment="1">
      <alignment horizontal="left" wrapText="1" indent="3"/>
    </xf>
    <xf numFmtId="0" fontId="23" fillId="0" borderId="44" xfId="0" applyFont="1" applyBorder="1" applyAlignment="1">
      <alignment horizontal="left" indent="3"/>
    </xf>
    <xf numFmtId="0" fontId="23" fillId="0" borderId="19" xfId="0" applyFont="1" applyBorder="1" applyAlignment="1">
      <alignment horizontal="left" indent="3"/>
    </xf>
    <xf numFmtId="0" fontId="23" fillId="0" borderId="47" xfId="0" applyFont="1" applyBorder="1" applyAlignment="1">
      <alignment horizontal="center"/>
    </xf>
    <xf numFmtId="0" fontId="23" fillId="0" borderId="44" xfId="0" applyFont="1" applyBorder="1" applyAlignment="1">
      <alignment horizontal="center"/>
    </xf>
    <xf numFmtId="0" fontId="23" fillId="0" borderId="20" xfId="0" applyFont="1" applyBorder="1" applyAlignment="1">
      <alignment horizontal="left" wrapText="1"/>
    </xf>
    <xf numFmtId="0" fontId="23" fillId="0" borderId="44" xfId="0" applyFont="1" applyBorder="1" applyAlignment="1">
      <alignment horizontal="left" wrapText="1"/>
    </xf>
    <xf numFmtId="0" fontId="23" fillId="0" borderId="19" xfId="0" applyFont="1" applyBorder="1" applyAlignment="1">
      <alignment horizontal="left" wrapText="1"/>
    </xf>
    <xf numFmtId="0" fontId="23" fillId="0" borderId="28" xfId="0" applyFont="1" applyBorder="1" applyAlignment="1">
      <alignment horizontal="left" wrapText="1" indent="4"/>
    </xf>
    <xf numFmtId="0" fontId="23" fillId="0" borderId="16" xfId="0" applyFont="1" applyBorder="1" applyAlignment="1">
      <alignment horizontal="left" wrapText="1" indent="4"/>
    </xf>
    <xf numFmtId="0" fontId="23" fillId="0" borderId="33" xfId="0" applyFont="1" applyBorder="1" applyAlignment="1">
      <alignment horizontal="left" wrapText="1" indent="4"/>
    </xf>
    <xf numFmtId="0" fontId="23" fillId="0" borderId="28" xfId="0" applyFont="1" applyBorder="1" applyAlignment="1">
      <alignment horizontal="left" wrapText="1"/>
    </xf>
    <xf numFmtId="0" fontId="23" fillId="0" borderId="16" xfId="0" applyFont="1" applyBorder="1" applyAlignment="1">
      <alignment horizontal="left" wrapText="1"/>
    </xf>
    <xf numFmtId="0" fontId="23" fillId="0" borderId="33" xfId="0" applyFont="1" applyBorder="1" applyAlignment="1">
      <alignment horizontal="left" wrapText="1"/>
    </xf>
    <xf numFmtId="4" fontId="23" fillId="0" borderId="42" xfId="0" applyNumberFormat="1" applyFont="1" applyBorder="1" applyAlignment="1">
      <alignment horizontal="center"/>
    </xf>
    <xf numFmtId="3" fontId="23" fillId="0" borderId="42" xfId="0" applyNumberFormat="1" applyFont="1" applyBorder="1" applyAlignment="1">
      <alignment horizontal="center"/>
    </xf>
    <xf numFmtId="3" fontId="23" fillId="0" borderId="43" xfId="0" applyNumberFormat="1" applyFont="1" applyBorder="1" applyAlignment="1">
      <alignment horizontal="center"/>
    </xf>
    <xf numFmtId="0" fontId="23" fillId="0" borderId="41" xfId="0" applyFont="1" applyBorder="1" applyAlignment="1">
      <alignment horizontal="center"/>
    </xf>
    <xf numFmtId="0" fontId="23" fillId="0" borderId="42" xfId="0" applyFont="1" applyBorder="1" applyAlignment="1">
      <alignment horizontal="center"/>
    </xf>
    <xf numFmtId="49" fontId="23" fillId="0" borderId="48" xfId="0" applyNumberFormat="1" applyFont="1" applyBorder="1" applyAlignment="1">
      <alignment horizontal="center" shrinkToFit="1"/>
    </xf>
    <xf numFmtId="49" fontId="23" fillId="0" borderId="39" xfId="0" applyNumberFormat="1" applyFont="1" applyBorder="1" applyAlignment="1">
      <alignment horizontal="center" shrinkToFit="1"/>
    </xf>
    <xf numFmtId="49" fontId="23" fillId="0" borderId="49" xfId="0" applyNumberFormat="1" applyFont="1" applyBorder="1" applyAlignment="1">
      <alignment horizontal="center" shrinkToFit="1"/>
    </xf>
    <xf numFmtId="49" fontId="23" fillId="0" borderId="14" xfId="0" applyNumberFormat="1" applyFont="1" applyBorder="1" applyAlignment="1">
      <alignment horizontal="center" shrinkToFit="1"/>
    </xf>
    <xf numFmtId="49" fontId="23" fillId="0" borderId="18" xfId="0" applyNumberFormat="1" applyFont="1" applyBorder="1" applyAlignment="1">
      <alignment horizontal="center" shrinkToFit="1"/>
    </xf>
    <xf numFmtId="49" fontId="23" fillId="0" borderId="12" xfId="0" applyNumberFormat="1" applyFont="1" applyBorder="1" applyAlignment="1">
      <alignment horizontal="center" shrinkToFit="1"/>
    </xf>
    <xf numFmtId="49" fontId="23" fillId="0" borderId="19" xfId="0" applyNumberFormat="1" applyFont="1" applyBorder="1" applyAlignment="1">
      <alignment horizontal="center" shrinkToFit="1"/>
    </xf>
    <xf numFmtId="49" fontId="23" fillId="0" borderId="2" xfId="0" applyNumberFormat="1" applyFont="1" applyBorder="1" applyAlignment="1">
      <alignment horizontal="center" shrinkToFit="1"/>
    </xf>
    <xf numFmtId="49" fontId="23" fillId="0" borderId="20" xfId="0" applyNumberFormat="1" applyFont="1" applyBorder="1" applyAlignment="1">
      <alignment horizontal="center" shrinkToFit="1"/>
    </xf>
    <xf numFmtId="0" fontId="23" fillId="0" borderId="14" xfId="0" applyFont="1" applyBorder="1" applyAlignment="1">
      <alignment horizontal="left" wrapText="1" indent="2"/>
    </xf>
    <xf numFmtId="0" fontId="23" fillId="0" borderId="18" xfId="0" applyFont="1" applyBorder="1" applyAlignment="1">
      <alignment horizontal="left" wrapText="1" indent="2"/>
    </xf>
    <xf numFmtId="0" fontId="23" fillId="0" borderId="46" xfId="0" applyFont="1" applyBorder="1" applyAlignment="1">
      <alignment horizontal="center"/>
    </xf>
    <xf numFmtId="49" fontId="23" fillId="0" borderId="31" xfId="0" applyNumberFormat="1" applyFont="1" applyBorder="1" applyAlignment="1">
      <alignment horizontal="center"/>
    </xf>
    <xf numFmtId="0" fontId="23" fillId="0" borderId="19" xfId="0" applyFont="1" applyBorder="1" applyAlignment="1">
      <alignment horizontal="left" wrapText="1" indent="2"/>
    </xf>
    <xf numFmtId="0" fontId="23" fillId="0" borderId="2" xfId="0" applyFont="1" applyBorder="1" applyAlignment="1">
      <alignment horizontal="left" wrapText="1" indent="2"/>
    </xf>
    <xf numFmtId="0" fontId="23" fillId="0" borderId="16" xfId="0" applyFont="1" applyBorder="1" applyAlignment="1">
      <alignment horizontal="left" wrapText="1" indent="3"/>
    </xf>
    <xf numFmtId="3" fontId="23" fillId="0" borderId="44" xfId="0" applyNumberFormat="1" applyFont="1" applyBorder="1" applyAlignment="1">
      <alignment horizontal="center"/>
    </xf>
    <xf numFmtId="3" fontId="23" fillId="0" borderId="45" xfId="0" applyNumberFormat="1" applyFont="1" applyBorder="1" applyAlignment="1">
      <alignment horizontal="center"/>
    </xf>
    <xf numFmtId="0" fontId="23" fillId="0" borderId="14" xfId="0" applyFont="1" applyBorder="1" applyAlignment="1">
      <alignment horizontal="left" wrapText="1" indent="4"/>
    </xf>
    <xf numFmtId="0" fontId="23" fillId="0" borderId="18" xfId="0" applyFont="1" applyBorder="1" applyAlignment="1">
      <alignment horizontal="left" wrapText="1" indent="4"/>
    </xf>
    <xf numFmtId="49" fontId="1" fillId="0" borderId="0" xfId="0" applyNumberFormat="1" applyFont="1" applyAlignment="1">
      <alignment horizontal="center"/>
    </xf>
    <xf numFmtId="49" fontId="11" fillId="0" borderId="0" xfId="0" applyNumberFormat="1" applyFont="1" applyAlignment="1">
      <alignment horizontal="center"/>
    </xf>
    <xf numFmtId="49" fontId="11" fillId="0" borderId="2" xfId="0" applyNumberFormat="1" applyFont="1" applyBorder="1" applyAlignment="1">
      <alignment horizontal="center"/>
    </xf>
    <xf numFmtId="4" fontId="11" fillId="0" borderId="0" xfId="0" applyNumberFormat="1" applyFont="1" applyAlignment="1">
      <alignment horizontal="center"/>
    </xf>
    <xf numFmtId="4" fontId="11" fillId="0" borderId="2" xfId="0" applyNumberFormat="1"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29"/>
  <sheetViews>
    <sheetView showGridLines="0" topLeftCell="A100" zoomScaleNormal="100" zoomScaleSheetLayoutView="100" workbookViewId="0">
      <selection activeCell="CE19" sqref="CE19"/>
    </sheetView>
  </sheetViews>
  <sheetFormatPr defaultColWidth="2" defaultRowHeight="12.75" x14ac:dyDescent="0.2"/>
  <cols>
    <col min="11" max="11" width="4.83203125" customWidth="1"/>
    <col min="12" max="12" width="5.1640625" customWidth="1"/>
    <col min="44" max="44" width="3.1640625" customWidth="1"/>
    <col min="48" max="48" width="4" customWidth="1"/>
    <col min="49" max="49" width="5" customWidth="1"/>
    <col min="50" max="50" width="4.5" customWidth="1"/>
    <col min="51" max="51" width="0.83203125" customWidth="1"/>
    <col min="52" max="52" width="0.5" hidden="1" customWidth="1"/>
    <col min="53" max="53" width="2.33203125" customWidth="1"/>
    <col min="54" max="54" width="0.83203125" customWidth="1"/>
    <col min="55" max="55" width="4.1640625" customWidth="1"/>
    <col min="58" max="61" width="2" customWidth="1"/>
    <col min="62" max="62" width="2.33203125" customWidth="1"/>
    <col min="76" max="77" width="4" customWidth="1"/>
  </cols>
  <sheetData>
    <row r="1" spans="1:76" s="34" customFormat="1" ht="72.75" customHeight="1" x14ac:dyDescent="0.15">
      <c r="A1" s="113" t="s">
        <v>288</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row>
    <row r="2" spans="1:76" ht="8.25" customHeight="1" x14ac:dyDescent="0.2"/>
    <row r="3" spans="1:76" ht="13.5" customHeight="1" x14ac:dyDescent="0.2">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row>
    <row r="4" spans="1:76" ht="13.5" customHeight="1" x14ac:dyDescent="0.2"/>
    <row r="5" spans="1:76" ht="13.5" customHeight="1" x14ac:dyDescent="0.2">
      <c r="BC5" s="125" t="s">
        <v>52</v>
      </c>
      <c r="BD5" s="125"/>
      <c r="BE5" s="125"/>
      <c r="BF5" s="125"/>
      <c r="BG5" s="125"/>
      <c r="BH5" s="125"/>
      <c r="BI5" s="125"/>
      <c r="BJ5" s="125"/>
      <c r="BK5" s="125"/>
      <c r="BL5" s="125"/>
      <c r="BM5" s="125"/>
      <c r="BN5" s="125"/>
      <c r="BO5" s="125"/>
      <c r="BP5" s="125"/>
      <c r="BQ5" s="125"/>
      <c r="BR5" s="125"/>
      <c r="BS5" s="125"/>
      <c r="BT5" s="125"/>
      <c r="BU5" s="125"/>
      <c r="BV5" s="125"/>
      <c r="BW5" s="125"/>
      <c r="BX5" s="125"/>
    </row>
    <row r="6" spans="1:76" ht="13.5" customHeight="1" x14ac:dyDescent="0.2">
      <c r="BC6" s="126" t="s">
        <v>319</v>
      </c>
      <c r="BD6" s="126"/>
      <c r="BE6" s="126"/>
      <c r="BF6" s="126"/>
      <c r="BG6" s="126"/>
      <c r="BH6" s="126"/>
      <c r="BI6" s="126"/>
      <c r="BJ6" s="126"/>
      <c r="BK6" s="126"/>
      <c r="BL6" s="126"/>
      <c r="BM6" s="126"/>
      <c r="BN6" s="126"/>
      <c r="BO6" s="126"/>
      <c r="BP6" s="126"/>
      <c r="BQ6" s="126"/>
      <c r="BR6" s="126"/>
      <c r="BS6" s="126"/>
      <c r="BT6" s="126"/>
      <c r="BU6" s="126"/>
      <c r="BV6" s="126"/>
      <c r="BW6" s="126"/>
      <c r="BX6" s="126"/>
    </row>
    <row r="7" spans="1:76" ht="13.5" customHeight="1" x14ac:dyDescent="0.2">
      <c r="BC7" s="122" t="s">
        <v>53</v>
      </c>
      <c r="BD7" s="123"/>
      <c r="BE7" s="123"/>
      <c r="BF7" s="123"/>
      <c r="BG7" s="123"/>
      <c r="BH7" s="123"/>
      <c r="BI7" s="123"/>
      <c r="BJ7" s="123"/>
      <c r="BK7" s="123"/>
      <c r="BL7" s="123"/>
      <c r="BM7" s="123"/>
      <c r="BN7" s="123"/>
      <c r="BO7" s="123"/>
      <c r="BP7" s="123"/>
      <c r="BQ7" s="123"/>
      <c r="BR7" s="123"/>
      <c r="BS7" s="123"/>
      <c r="BT7" s="123"/>
      <c r="BU7" s="123"/>
      <c r="BV7" s="123"/>
      <c r="BW7" s="123"/>
      <c r="BX7" s="123"/>
    </row>
    <row r="8" spans="1:76" ht="13.5" customHeight="1" x14ac:dyDescent="0.2">
      <c r="BC8" s="124" t="s">
        <v>320</v>
      </c>
      <c r="BD8" s="124"/>
      <c r="BE8" s="124"/>
      <c r="BF8" s="124"/>
      <c r="BG8" s="124"/>
      <c r="BH8" s="124"/>
      <c r="BI8" s="124"/>
      <c r="BJ8" s="124"/>
      <c r="BK8" s="124"/>
      <c r="BL8" s="124"/>
      <c r="BM8" s="124"/>
      <c r="BN8" s="124"/>
      <c r="BO8" s="124"/>
      <c r="BP8" s="124"/>
      <c r="BQ8" s="124"/>
      <c r="BR8" s="124"/>
      <c r="BS8" s="124"/>
      <c r="BT8" s="124"/>
      <c r="BU8" s="124"/>
      <c r="BV8" s="124"/>
      <c r="BW8" s="124"/>
      <c r="BX8" s="124"/>
    </row>
    <row r="9" spans="1:76" ht="13.5" customHeight="1" x14ac:dyDescent="0.2">
      <c r="BC9" s="127" t="s">
        <v>54</v>
      </c>
      <c r="BD9" s="127"/>
      <c r="BE9" s="127"/>
      <c r="BF9" s="127"/>
      <c r="BG9" s="127"/>
      <c r="BH9" s="127"/>
      <c r="BI9" s="127"/>
      <c r="BJ9" s="127"/>
      <c r="BK9" s="127"/>
      <c r="BL9" s="127"/>
      <c r="BM9" s="127"/>
      <c r="BN9" s="127"/>
      <c r="BO9" s="127"/>
      <c r="BP9" s="127"/>
      <c r="BQ9" s="127"/>
      <c r="BR9" s="127"/>
      <c r="BS9" s="127"/>
      <c r="BT9" s="127"/>
      <c r="BU9" s="127"/>
      <c r="BV9" s="127"/>
      <c r="BW9" s="127"/>
      <c r="BX9" s="127"/>
    </row>
    <row r="10" spans="1:76" ht="13.5" customHeight="1" x14ac:dyDescent="0.2">
      <c r="BD10" s="126"/>
      <c r="BE10" s="126"/>
      <c r="BF10" s="126"/>
      <c r="BG10" s="126"/>
      <c r="BH10" s="126"/>
      <c r="BI10" s="126"/>
      <c r="BJ10" s="126"/>
      <c r="BK10" s="126"/>
      <c r="BL10" s="2"/>
      <c r="BM10" s="128" t="s">
        <v>308</v>
      </c>
      <c r="BN10" s="126"/>
      <c r="BO10" s="126"/>
      <c r="BP10" s="126"/>
      <c r="BQ10" s="126"/>
      <c r="BR10" s="126"/>
      <c r="BS10" s="126"/>
      <c r="BT10" s="126"/>
      <c r="BU10" s="126"/>
      <c r="BV10" s="126"/>
      <c r="BW10" s="126"/>
    </row>
    <row r="11" spans="1:76" ht="13.5" customHeight="1" x14ac:dyDescent="0.2">
      <c r="BD11" s="127" t="s">
        <v>55</v>
      </c>
      <c r="BE11" s="127"/>
      <c r="BF11" s="127"/>
      <c r="BG11" s="127"/>
      <c r="BH11" s="127"/>
      <c r="BI11" s="127"/>
      <c r="BJ11" s="127"/>
      <c r="BK11" s="127"/>
      <c r="BL11" s="1"/>
      <c r="BM11" s="127" t="s">
        <v>56</v>
      </c>
      <c r="BN11" s="127"/>
      <c r="BO11" s="127"/>
      <c r="BP11" s="127"/>
      <c r="BQ11" s="127"/>
      <c r="BR11" s="127"/>
      <c r="BS11" s="127"/>
      <c r="BT11" s="127"/>
      <c r="BU11" s="127"/>
      <c r="BV11" s="127"/>
      <c r="BW11" s="127"/>
    </row>
    <row r="12" spans="1:76" ht="11.25" customHeight="1" x14ac:dyDescent="0.2">
      <c r="BC12" t="s">
        <v>57</v>
      </c>
      <c r="BD12" s="128"/>
      <c r="BE12" s="126"/>
      <c r="BF12" t="s">
        <v>57</v>
      </c>
      <c r="BG12" s="128"/>
      <c r="BH12" s="126"/>
      <c r="BI12" s="126"/>
      <c r="BJ12" s="126"/>
      <c r="BK12" s="126"/>
      <c r="BL12" s="126"/>
      <c r="BM12" s="126"/>
      <c r="BN12" s="126"/>
      <c r="BO12" s="130">
        <v>20</v>
      </c>
      <c r="BP12" s="130"/>
      <c r="BQ12" s="128" t="s">
        <v>293</v>
      </c>
      <c r="BR12" s="126"/>
      <c r="BS12" t="s">
        <v>58</v>
      </c>
    </row>
    <row r="13" spans="1:76" ht="15" x14ac:dyDescent="0.25">
      <c r="AI13" s="4"/>
    </row>
    <row r="14" spans="1:76" ht="14.25" customHeight="1" x14ac:dyDescent="0.25">
      <c r="A14" s="143" t="s">
        <v>0</v>
      </c>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2"/>
      <c r="AZ14" s="142"/>
      <c r="BA14" s="3" t="s">
        <v>58</v>
      </c>
      <c r="BF14" s="3"/>
      <c r="BG14" s="3"/>
      <c r="BH14" s="3"/>
      <c r="BI14" s="3"/>
      <c r="BJ14" s="3"/>
      <c r="BK14" s="3"/>
      <c r="BL14" s="3"/>
      <c r="BM14" s="3"/>
      <c r="BN14" s="3"/>
      <c r="BO14" s="3"/>
      <c r="BP14" s="3"/>
      <c r="BQ14" s="135" t="s">
        <v>5</v>
      </c>
      <c r="BR14" s="135"/>
      <c r="BS14" s="135"/>
      <c r="BT14" s="135"/>
      <c r="BU14" s="135"/>
      <c r="BV14" s="135"/>
      <c r="BW14" s="135"/>
      <c r="BX14" s="135"/>
    </row>
    <row r="15" spans="1:76" ht="15.75" customHeight="1" thickBot="1" x14ac:dyDescent="0.25">
      <c r="X15" s="143" t="s">
        <v>1</v>
      </c>
      <c r="Y15" s="143"/>
      <c r="Z15" s="143"/>
      <c r="AA15" s="143"/>
      <c r="AB15" s="128" t="s">
        <v>293</v>
      </c>
      <c r="AC15" s="126"/>
      <c r="AD15" s="28" t="s">
        <v>2</v>
      </c>
      <c r="AF15" s="30"/>
      <c r="AG15" s="30"/>
      <c r="AH15" s="30"/>
      <c r="AI15" s="30"/>
      <c r="AJ15" s="30"/>
      <c r="AK15" s="30"/>
      <c r="AL15" s="30"/>
      <c r="AM15" s="30"/>
      <c r="AN15" s="30"/>
      <c r="AO15" s="30"/>
      <c r="AQ15" s="128" t="s">
        <v>321</v>
      </c>
      <c r="AR15" s="126"/>
      <c r="AS15" s="28" t="s">
        <v>3</v>
      </c>
      <c r="AU15" s="31"/>
      <c r="AV15" s="128" t="s">
        <v>327</v>
      </c>
      <c r="AW15" s="126"/>
      <c r="AX15" s="134" t="s">
        <v>4</v>
      </c>
      <c r="AY15" s="134"/>
      <c r="AZ15" s="134"/>
      <c r="BA15" s="134"/>
      <c r="BB15" s="134"/>
      <c r="BQ15" s="136"/>
      <c r="BR15" s="136"/>
      <c r="BS15" s="136"/>
      <c r="BT15" s="136"/>
      <c r="BU15" s="136"/>
      <c r="BV15" s="136"/>
      <c r="BW15" s="136"/>
      <c r="BX15" s="136"/>
    </row>
    <row r="16" spans="1:76" ht="15.75" x14ac:dyDescent="0.2">
      <c r="AE16" t="s">
        <v>16</v>
      </c>
      <c r="AG16" s="126"/>
      <c r="AH16" s="126"/>
      <c r="AI16" t="s">
        <v>57</v>
      </c>
      <c r="AJ16" s="126"/>
      <c r="AK16" s="126"/>
      <c r="AL16" s="126"/>
      <c r="AM16" s="126"/>
      <c r="AN16" s="126"/>
      <c r="AO16" s="126"/>
      <c r="AP16" s="126"/>
      <c r="AQ16" s="126"/>
      <c r="AR16" s="130">
        <v>20</v>
      </c>
      <c r="AS16" s="130"/>
      <c r="AT16" s="126" t="s">
        <v>293</v>
      </c>
      <c r="AU16" s="126"/>
      <c r="AV16" s="130" t="s">
        <v>17</v>
      </c>
      <c r="AW16" s="130"/>
      <c r="BF16" s="140" t="s">
        <v>6</v>
      </c>
      <c r="BG16" s="140"/>
      <c r="BH16" s="140"/>
      <c r="BI16" s="140"/>
      <c r="BJ16" s="140"/>
      <c r="BK16" s="140"/>
      <c r="BL16" s="140"/>
      <c r="BM16" s="140"/>
      <c r="BN16" s="140"/>
      <c r="BO16" s="140"/>
      <c r="BP16" s="141"/>
      <c r="BQ16" s="137"/>
      <c r="BR16" s="138"/>
      <c r="BS16" s="138"/>
      <c r="BT16" s="138"/>
      <c r="BU16" s="138"/>
      <c r="BV16" s="138"/>
      <c r="BW16" s="138"/>
      <c r="BX16" s="139"/>
    </row>
    <row r="17" spans="1:76" x14ac:dyDescent="0.2">
      <c r="A17" s="6" t="s">
        <v>14</v>
      </c>
      <c r="BF17" s="140" t="s">
        <v>7</v>
      </c>
      <c r="BG17" s="140"/>
      <c r="BH17" s="140"/>
      <c r="BI17" s="140"/>
      <c r="BJ17" s="140"/>
      <c r="BK17" s="140"/>
      <c r="BL17" s="140"/>
      <c r="BM17" s="140"/>
      <c r="BN17" s="140"/>
      <c r="BO17" s="140"/>
      <c r="BP17" s="141"/>
      <c r="BQ17" s="131"/>
      <c r="BR17" s="132"/>
      <c r="BS17" s="132"/>
      <c r="BT17" s="132"/>
      <c r="BU17" s="132"/>
      <c r="BV17" s="132"/>
      <c r="BW17" s="132"/>
      <c r="BX17" s="133"/>
    </row>
    <row r="18" spans="1:76" x14ac:dyDescent="0.2">
      <c r="A18" s="6" t="s">
        <v>13</v>
      </c>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48" t="s">
        <v>8</v>
      </c>
      <c r="BG18" s="148"/>
      <c r="BH18" s="148"/>
      <c r="BI18" s="148"/>
      <c r="BJ18" s="148"/>
      <c r="BK18" s="148"/>
      <c r="BL18" s="148"/>
      <c r="BM18" s="148"/>
      <c r="BN18" s="148"/>
      <c r="BO18" s="148"/>
      <c r="BP18" s="149"/>
      <c r="BQ18" s="131" t="s">
        <v>318</v>
      </c>
      <c r="BR18" s="132"/>
      <c r="BS18" s="132"/>
      <c r="BT18" s="132"/>
      <c r="BU18" s="132"/>
      <c r="BV18" s="132"/>
      <c r="BW18" s="132"/>
      <c r="BX18" s="133"/>
    </row>
    <row r="19" spans="1:76" x14ac:dyDescent="0.2">
      <c r="BF19" s="150" t="s">
        <v>7</v>
      </c>
      <c r="BG19" s="150"/>
      <c r="BH19" s="150"/>
      <c r="BI19" s="150"/>
      <c r="BJ19" s="150"/>
      <c r="BK19" s="150"/>
      <c r="BL19" s="150"/>
      <c r="BM19" s="150"/>
      <c r="BN19" s="150"/>
      <c r="BO19" s="150"/>
      <c r="BP19" s="147"/>
      <c r="BQ19" s="131"/>
      <c r="BR19" s="132"/>
      <c r="BS19" s="132"/>
      <c r="BT19" s="132"/>
      <c r="BU19" s="132"/>
      <c r="BV19" s="132"/>
      <c r="BW19" s="132"/>
      <c r="BX19" s="133"/>
    </row>
    <row r="20" spans="1:76" x14ac:dyDescent="0.2">
      <c r="BF20" s="147" t="s">
        <v>9</v>
      </c>
      <c r="BG20" s="147"/>
      <c r="BH20" s="147"/>
      <c r="BI20" s="147"/>
      <c r="BJ20" s="147"/>
      <c r="BK20" s="147"/>
      <c r="BL20" s="147"/>
      <c r="BM20" s="147"/>
      <c r="BN20" s="147"/>
      <c r="BO20" s="147"/>
      <c r="BP20" s="147"/>
      <c r="BQ20" s="131" t="s">
        <v>316</v>
      </c>
      <c r="BR20" s="132"/>
      <c r="BS20" s="132"/>
      <c r="BT20" s="132"/>
      <c r="BU20" s="132"/>
      <c r="BV20" s="132"/>
      <c r="BW20" s="132"/>
      <c r="BX20" s="133"/>
    </row>
    <row r="21" spans="1:76" x14ac:dyDescent="0.2">
      <c r="A21" s="6" t="s">
        <v>12</v>
      </c>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47" t="s">
        <v>10</v>
      </c>
      <c r="BG21" s="147"/>
      <c r="BH21" s="147"/>
      <c r="BI21" s="147"/>
      <c r="BJ21" s="147"/>
      <c r="BK21" s="147"/>
      <c r="BL21" s="147"/>
      <c r="BM21" s="147"/>
      <c r="BN21" s="147"/>
      <c r="BO21" s="147"/>
      <c r="BP21" s="147"/>
      <c r="BQ21" s="131" t="s">
        <v>317</v>
      </c>
      <c r="BR21" s="132"/>
      <c r="BS21" s="132"/>
      <c r="BT21" s="132"/>
      <c r="BU21" s="132"/>
      <c r="BV21" s="132"/>
      <c r="BW21" s="132"/>
      <c r="BX21" s="133"/>
    </row>
    <row r="22" spans="1:76" ht="13.5" thickBot="1" x14ac:dyDescent="0.25">
      <c r="A22" s="6" t="s">
        <v>15</v>
      </c>
      <c r="BF22" s="147" t="s">
        <v>11</v>
      </c>
      <c r="BG22" s="147"/>
      <c r="BH22" s="147"/>
      <c r="BI22" s="147"/>
      <c r="BJ22" s="147"/>
      <c r="BK22" s="147"/>
      <c r="BL22" s="147"/>
      <c r="BM22" s="147"/>
      <c r="BN22" s="147"/>
      <c r="BO22" s="147"/>
      <c r="BP22" s="147"/>
      <c r="BQ22" s="144">
        <v>383</v>
      </c>
      <c r="BR22" s="145"/>
      <c r="BS22" s="145"/>
      <c r="BT22" s="145"/>
      <c r="BU22" s="145"/>
      <c r="BV22" s="145"/>
      <c r="BW22" s="145"/>
      <c r="BX22" s="146"/>
    </row>
    <row r="23" spans="1:76" x14ac:dyDescent="0.2">
      <c r="A23" s="154" t="s">
        <v>18</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row>
    <row r="24" spans="1:76" s="7" customFormat="1" ht="17.25" customHeight="1" x14ac:dyDescent="0.2">
      <c r="A24" s="187" t="s">
        <v>19</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8"/>
      <c r="AF24" s="184" t="s">
        <v>20</v>
      </c>
      <c r="AG24" s="184"/>
      <c r="AH24" s="184"/>
      <c r="AI24" s="184"/>
      <c r="AJ24" s="184" t="s">
        <v>204</v>
      </c>
      <c r="AK24" s="184"/>
      <c r="AL24" s="184"/>
      <c r="AM24" s="184"/>
      <c r="AN24" s="184"/>
      <c r="AO24" s="184"/>
      <c r="AP24" s="184"/>
      <c r="AQ24" s="184"/>
      <c r="AR24" s="184" t="s">
        <v>205</v>
      </c>
      <c r="AS24" s="184"/>
      <c r="AT24" s="184"/>
      <c r="AU24" s="184"/>
      <c r="AV24" s="184"/>
      <c r="AW24" s="185" t="s">
        <v>21</v>
      </c>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row>
    <row r="25" spans="1:76" s="7" customFormat="1" ht="16.5" customHeight="1" x14ac:dyDescent="0.2">
      <c r="A25" s="189"/>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90"/>
      <c r="AF25" s="184"/>
      <c r="AG25" s="184"/>
      <c r="AH25" s="184"/>
      <c r="AI25" s="184"/>
      <c r="AJ25" s="184"/>
      <c r="AK25" s="184"/>
      <c r="AL25" s="184"/>
      <c r="AM25" s="184"/>
      <c r="AN25" s="184"/>
      <c r="AO25" s="184"/>
      <c r="AP25" s="184"/>
      <c r="AQ25" s="184"/>
      <c r="AR25" s="184"/>
      <c r="AS25" s="184"/>
      <c r="AT25" s="184"/>
      <c r="AU25" s="184"/>
      <c r="AV25" s="184"/>
      <c r="AW25" s="162" t="s">
        <v>22</v>
      </c>
      <c r="AX25" s="163"/>
      <c r="AY25" s="163"/>
      <c r="AZ25" s="172" t="s">
        <v>293</v>
      </c>
      <c r="BA25" s="172"/>
      <c r="BB25" s="160" t="s">
        <v>58</v>
      </c>
      <c r="BC25" s="161"/>
      <c r="BD25" s="173" t="s">
        <v>22</v>
      </c>
      <c r="BE25" s="173"/>
      <c r="BF25" s="173"/>
      <c r="BG25" s="174" t="s">
        <v>294</v>
      </c>
      <c r="BH25" s="174"/>
      <c r="BI25" s="175" t="s">
        <v>58</v>
      </c>
      <c r="BJ25" s="175"/>
      <c r="BK25" s="162" t="s">
        <v>22</v>
      </c>
      <c r="BL25" s="163"/>
      <c r="BM25" s="163"/>
      <c r="BN25" s="172" t="s">
        <v>326</v>
      </c>
      <c r="BO25" s="172"/>
      <c r="BP25" s="160" t="s">
        <v>58</v>
      </c>
      <c r="BQ25" s="161"/>
      <c r="BR25" s="151" t="s">
        <v>24</v>
      </c>
      <c r="BS25" s="151"/>
      <c r="BT25" s="151"/>
      <c r="BU25" s="151"/>
      <c r="BV25" s="151"/>
      <c r="BW25" s="151"/>
      <c r="BX25" s="151"/>
    </row>
    <row r="26" spans="1:76" s="7" customFormat="1" ht="39" customHeight="1" x14ac:dyDescent="0.2">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7"/>
      <c r="AF26" s="184"/>
      <c r="AG26" s="184"/>
      <c r="AH26" s="184"/>
      <c r="AI26" s="184"/>
      <c r="AJ26" s="184"/>
      <c r="AK26" s="184"/>
      <c r="AL26" s="184"/>
      <c r="AM26" s="184"/>
      <c r="AN26" s="184"/>
      <c r="AO26" s="184"/>
      <c r="AP26" s="184"/>
      <c r="AQ26" s="184"/>
      <c r="AR26" s="184"/>
      <c r="AS26" s="184"/>
      <c r="AT26" s="184"/>
      <c r="AU26" s="184"/>
      <c r="AV26" s="184"/>
      <c r="AW26" s="155" t="s">
        <v>23</v>
      </c>
      <c r="AX26" s="156"/>
      <c r="AY26" s="156"/>
      <c r="AZ26" s="156"/>
      <c r="BA26" s="156"/>
      <c r="BB26" s="156"/>
      <c r="BC26" s="157"/>
      <c r="BD26" s="152" t="s">
        <v>26</v>
      </c>
      <c r="BE26" s="156"/>
      <c r="BF26" s="156"/>
      <c r="BG26" s="156"/>
      <c r="BH26" s="156"/>
      <c r="BI26" s="156"/>
      <c r="BJ26" s="156"/>
      <c r="BK26" s="155" t="s">
        <v>25</v>
      </c>
      <c r="BL26" s="156"/>
      <c r="BM26" s="156"/>
      <c r="BN26" s="156"/>
      <c r="BO26" s="156"/>
      <c r="BP26" s="156"/>
      <c r="BQ26" s="157"/>
      <c r="BR26" s="152"/>
      <c r="BS26" s="152"/>
      <c r="BT26" s="152"/>
      <c r="BU26" s="152"/>
      <c r="BV26" s="152"/>
      <c r="BW26" s="152"/>
      <c r="BX26" s="152"/>
    </row>
    <row r="27" spans="1:76" s="7" customFormat="1" thickBot="1" x14ac:dyDescent="0.25">
      <c r="A27" s="169">
        <v>1</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68">
        <v>2</v>
      </c>
      <c r="AG27" s="168"/>
      <c r="AH27" s="168"/>
      <c r="AI27" s="168"/>
      <c r="AJ27" s="168">
        <v>3</v>
      </c>
      <c r="AK27" s="168"/>
      <c r="AL27" s="168"/>
      <c r="AM27" s="168"/>
      <c r="AN27" s="168"/>
      <c r="AO27" s="168"/>
      <c r="AP27" s="168"/>
      <c r="AQ27" s="168"/>
      <c r="AR27" s="168">
        <v>4</v>
      </c>
      <c r="AS27" s="168"/>
      <c r="AT27" s="168"/>
      <c r="AU27" s="168"/>
      <c r="AV27" s="168"/>
      <c r="AW27" s="168">
        <v>5</v>
      </c>
      <c r="AX27" s="168"/>
      <c r="AY27" s="168"/>
      <c r="AZ27" s="168"/>
      <c r="BA27" s="168"/>
      <c r="BB27" s="168"/>
      <c r="BC27" s="168"/>
      <c r="BD27" s="168">
        <v>6</v>
      </c>
      <c r="BE27" s="168"/>
      <c r="BF27" s="168"/>
      <c r="BG27" s="168"/>
      <c r="BH27" s="168"/>
      <c r="BI27" s="168"/>
      <c r="BJ27" s="168"/>
      <c r="BK27" s="168">
        <v>7</v>
      </c>
      <c r="BL27" s="168"/>
      <c r="BM27" s="168"/>
      <c r="BN27" s="168"/>
      <c r="BO27" s="168"/>
      <c r="BP27" s="168"/>
      <c r="BQ27" s="168"/>
      <c r="BR27" s="168">
        <v>8</v>
      </c>
      <c r="BS27" s="168"/>
      <c r="BT27" s="168"/>
      <c r="BU27" s="168"/>
      <c r="BV27" s="168"/>
      <c r="BW27" s="168"/>
      <c r="BX27" s="171"/>
    </row>
    <row r="28" spans="1:76" s="7" customFormat="1" ht="13.5" x14ac:dyDescent="0.2">
      <c r="A28" s="164" t="s">
        <v>61</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6"/>
      <c r="AF28" s="178" t="s">
        <v>30</v>
      </c>
      <c r="AG28" s="153"/>
      <c r="AH28" s="153"/>
      <c r="AI28" s="153"/>
      <c r="AJ28" s="153" t="s">
        <v>34</v>
      </c>
      <c r="AK28" s="153"/>
      <c r="AL28" s="153"/>
      <c r="AM28" s="153"/>
      <c r="AN28" s="153"/>
      <c r="AO28" s="153"/>
      <c r="AP28" s="153"/>
      <c r="AQ28" s="153"/>
      <c r="AR28" s="153" t="s">
        <v>34</v>
      </c>
      <c r="AS28" s="153"/>
      <c r="AT28" s="153"/>
      <c r="AU28" s="153"/>
      <c r="AV28" s="153"/>
      <c r="AW28" s="167">
        <v>3434927.28</v>
      </c>
      <c r="AX28" s="167"/>
      <c r="AY28" s="167"/>
      <c r="AZ28" s="167"/>
      <c r="BA28" s="167"/>
      <c r="BB28" s="167"/>
      <c r="BC28" s="167"/>
      <c r="BD28" s="167">
        <v>0</v>
      </c>
      <c r="BE28" s="167"/>
      <c r="BF28" s="167"/>
      <c r="BG28" s="167"/>
      <c r="BH28" s="167"/>
      <c r="BI28" s="167"/>
      <c r="BJ28" s="167"/>
      <c r="BK28" s="167">
        <v>0</v>
      </c>
      <c r="BL28" s="167"/>
      <c r="BM28" s="167"/>
      <c r="BN28" s="167"/>
      <c r="BO28" s="167"/>
      <c r="BP28" s="167"/>
      <c r="BQ28" s="167"/>
      <c r="BR28" s="158"/>
      <c r="BS28" s="158"/>
      <c r="BT28" s="158"/>
      <c r="BU28" s="158"/>
      <c r="BV28" s="158"/>
      <c r="BW28" s="158"/>
      <c r="BX28" s="159"/>
    </row>
    <row r="29" spans="1:76" s="7" customFormat="1" ht="13.5" x14ac:dyDescent="0.2">
      <c r="A29" s="164" t="s">
        <v>206</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6"/>
      <c r="AF29" s="66" t="s">
        <v>31</v>
      </c>
      <c r="AG29" s="53"/>
      <c r="AH29" s="53"/>
      <c r="AI29" s="53"/>
      <c r="AJ29" s="53" t="s">
        <v>34</v>
      </c>
      <c r="AK29" s="53"/>
      <c r="AL29" s="53"/>
      <c r="AM29" s="53"/>
      <c r="AN29" s="53"/>
      <c r="AO29" s="53"/>
      <c r="AP29" s="53"/>
      <c r="AQ29" s="53"/>
      <c r="AR29" s="53" t="s">
        <v>34</v>
      </c>
      <c r="AS29" s="53"/>
      <c r="AT29" s="53"/>
      <c r="AU29" s="53"/>
      <c r="AV29" s="53"/>
      <c r="AW29" s="49">
        <f>AW28+AW30-AW56-AW104</f>
        <v>2.9103830456733704E-10</v>
      </c>
      <c r="AX29" s="49"/>
      <c r="AY29" s="49"/>
      <c r="AZ29" s="49"/>
      <c r="BA29" s="49"/>
      <c r="BB29" s="49"/>
      <c r="BC29" s="49"/>
      <c r="BD29" s="49">
        <v>0</v>
      </c>
      <c r="BE29" s="49"/>
      <c r="BF29" s="49"/>
      <c r="BG29" s="49"/>
      <c r="BH29" s="49"/>
      <c r="BI29" s="49"/>
      <c r="BJ29" s="49"/>
      <c r="BK29" s="49">
        <v>0</v>
      </c>
      <c r="BL29" s="49"/>
      <c r="BM29" s="49"/>
      <c r="BN29" s="49"/>
      <c r="BO29" s="49"/>
      <c r="BP29" s="49"/>
      <c r="BQ29" s="49"/>
      <c r="BR29" s="45"/>
      <c r="BS29" s="45"/>
      <c r="BT29" s="45"/>
      <c r="BU29" s="45"/>
      <c r="BV29" s="45"/>
      <c r="BW29" s="45"/>
      <c r="BX29" s="46"/>
    </row>
    <row r="30" spans="1:76" s="7" customFormat="1" ht="12" x14ac:dyDescent="0.2">
      <c r="A30" s="181" t="s">
        <v>27</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3"/>
      <c r="AF30" s="179" t="s">
        <v>32</v>
      </c>
      <c r="AG30" s="180"/>
      <c r="AH30" s="180"/>
      <c r="AI30" s="180"/>
      <c r="AJ30" s="53"/>
      <c r="AK30" s="53"/>
      <c r="AL30" s="53"/>
      <c r="AM30" s="53"/>
      <c r="AN30" s="53"/>
      <c r="AO30" s="53"/>
      <c r="AP30" s="53"/>
      <c r="AQ30" s="53"/>
      <c r="AR30" s="53" t="s">
        <v>150</v>
      </c>
      <c r="AS30" s="53"/>
      <c r="AT30" s="53"/>
      <c r="AU30" s="53"/>
      <c r="AV30" s="53"/>
      <c r="AW30" s="49">
        <f>AW31+AW34+AW38+AW41+AW46+AW49+AW53</f>
        <v>48476115.030000001</v>
      </c>
      <c r="AX30" s="49"/>
      <c r="AY30" s="49"/>
      <c r="AZ30" s="49"/>
      <c r="BA30" s="49"/>
      <c r="BB30" s="49"/>
      <c r="BC30" s="49"/>
      <c r="BD30" s="49">
        <f t="shared" ref="BD30" si="0">BD31+BD34+BD38+BD41+BD46+BD49+BD53</f>
        <v>48476115.030000001</v>
      </c>
      <c r="BE30" s="49"/>
      <c r="BF30" s="49"/>
      <c r="BG30" s="49"/>
      <c r="BH30" s="49"/>
      <c r="BI30" s="49"/>
      <c r="BJ30" s="49"/>
      <c r="BK30" s="49">
        <f t="shared" ref="BK30" si="1">BK31+BK34+BK38+BK41+BK46+BK49+BK53</f>
        <v>48476115.030000001</v>
      </c>
      <c r="BL30" s="49"/>
      <c r="BM30" s="49"/>
      <c r="BN30" s="49"/>
      <c r="BO30" s="49"/>
      <c r="BP30" s="49"/>
      <c r="BQ30" s="49"/>
      <c r="BR30" s="45"/>
      <c r="BS30" s="45"/>
      <c r="BT30" s="45"/>
      <c r="BU30" s="45"/>
      <c r="BV30" s="45"/>
      <c r="BW30" s="45"/>
      <c r="BX30" s="46"/>
    </row>
    <row r="31" spans="1:76" s="7" customFormat="1" ht="23.25" customHeight="1" x14ac:dyDescent="0.2">
      <c r="A31" s="176" t="s">
        <v>28</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7"/>
      <c r="AF31" s="90" t="s">
        <v>33</v>
      </c>
      <c r="AG31" s="76"/>
      <c r="AH31" s="76"/>
      <c r="AI31" s="77"/>
      <c r="AJ31" s="75" t="s">
        <v>35</v>
      </c>
      <c r="AK31" s="76"/>
      <c r="AL31" s="76"/>
      <c r="AM31" s="76"/>
      <c r="AN31" s="76"/>
      <c r="AO31" s="76"/>
      <c r="AP31" s="76"/>
      <c r="AQ31" s="77"/>
      <c r="AR31" s="75" t="s">
        <v>315</v>
      </c>
      <c r="AS31" s="76"/>
      <c r="AT31" s="76"/>
      <c r="AU31" s="76"/>
      <c r="AV31" s="77"/>
      <c r="AW31" s="191">
        <v>24845.14</v>
      </c>
      <c r="AX31" s="192"/>
      <c r="AY31" s="192"/>
      <c r="AZ31" s="192"/>
      <c r="BA31" s="192"/>
      <c r="BB31" s="192"/>
      <c r="BC31" s="193"/>
      <c r="BD31" s="191">
        <v>24845.14</v>
      </c>
      <c r="BE31" s="192"/>
      <c r="BF31" s="192"/>
      <c r="BG31" s="192"/>
      <c r="BH31" s="192"/>
      <c r="BI31" s="192"/>
      <c r="BJ31" s="193"/>
      <c r="BK31" s="191">
        <v>24845.14</v>
      </c>
      <c r="BL31" s="192"/>
      <c r="BM31" s="192"/>
      <c r="BN31" s="192"/>
      <c r="BO31" s="192"/>
      <c r="BP31" s="192"/>
      <c r="BQ31" s="193"/>
      <c r="BR31" s="83"/>
      <c r="BS31" s="84"/>
      <c r="BT31" s="84"/>
      <c r="BU31" s="84"/>
      <c r="BV31" s="84"/>
      <c r="BW31" s="84"/>
      <c r="BX31" s="89"/>
    </row>
    <row r="32" spans="1:76" s="7" customFormat="1" ht="12" x14ac:dyDescent="0.2">
      <c r="A32" s="201" t="s">
        <v>29</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3"/>
      <c r="AF32" s="94" t="s">
        <v>59</v>
      </c>
      <c r="AG32" s="95"/>
      <c r="AH32" s="95"/>
      <c r="AI32" s="96"/>
      <c r="AJ32" s="199"/>
      <c r="AK32" s="95"/>
      <c r="AL32" s="95"/>
      <c r="AM32" s="95"/>
      <c r="AN32" s="95"/>
      <c r="AO32" s="95"/>
      <c r="AP32" s="95"/>
      <c r="AQ32" s="96"/>
      <c r="AR32" s="199"/>
      <c r="AS32" s="95"/>
      <c r="AT32" s="95"/>
      <c r="AU32" s="95"/>
      <c r="AV32" s="96"/>
      <c r="AW32" s="86"/>
      <c r="AX32" s="87"/>
      <c r="AY32" s="87"/>
      <c r="AZ32" s="87"/>
      <c r="BA32" s="87"/>
      <c r="BB32" s="87"/>
      <c r="BC32" s="88"/>
      <c r="BD32" s="86"/>
      <c r="BE32" s="87"/>
      <c r="BF32" s="87"/>
      <c r="BG32" s="87"/>
      <c r="BH32" s="87"/>
      <c r="BI32" s="87"/>
      <c r="BJ32" s="88"/>
      <c r="BK32" s="91"/>
      <c r="BL32" s="92"/>
      <c r="BM32" s="92"/>
      <c r="BN32" s="92"/>
      <c r="BO32" s="92"/>
      <c r="BP32" s="92"/>
      <c r="BQ32" s="118"/>
      <c r="BR32" s="91"/>
      <c r="BS32" s="92"/>
      <c r="BT32" s="92"/>
      <c r="BU32" s="92"/>
      <c r="BV32" s="92"/>
      <c r="BW32" s="92"/>
      <c r="BX32" s="93"/>
    </row>
    <row r="33" spans="1:76" s="7" customFormat="1" ht="12" x14ac:dyDescent="0.2">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7"/>
      <c r="AF33" s="196"/>
      <c r="AG33" s="197"/>
      <c r="AH33" s="197"/>
      <c r="AI33" s="198"/>
      <c r="AJ33" s="200"/>
      <c r="AK33" s="197"/>
      <c r="AL33" s="197"/>
      <c r="AM33" s="197"/>
      <c r="AN33" s="197"/>
      <c r="AO33" s="197"/>
      <c r="AP33" s="197"/>
      <c r="AQ33" s="198"/>
      <c r="AR33" s="200"/>
      <c r="AS33" s="197"/>
      <c r="AT33" s="197"/>
      <c r="AU33" s="197"/>
      <c r="AV33" s="198"/>
      <c r="AW33" s="115"/>
      <c r="AX33" s="116"/>
      <c r="AY33" s="116"/>
      <c r="AZ33" s="116"/>
      <c r="BA33" s="116"/>
      <c r="BB33" s="116"/>
      <c r="BC33" s="117"/>
      <c r="BD33" s="115"/>
      <c r="BE33" s="116"/>
      <c r="BF33" s="116"/>
      <c r="BG33" s="116"/>
      <c r="BH33" s="116"/>
      <c r="BI33" s="116"/>
      <c r="BJ33" s="117"/>
      <c r="BK33" s="119"/>
      <c r="BL33" s="120"/>
      <c r="BM33" s="120"/>
      <c r="BN33" s="120"/>
      <c r="BO33" s="120"/>
      <c r="BP33" s="120"/>
      <c r="BQ33" s="121"/>
      <c r="BR33" s="119"/>
      <c r="BS33" s="120"/>
      <c r="BT33" s="120"/>
      <c r="BU33" s="120"/>
      <c r="BV33" s="120"/>
      <c r="BW33" s="120"/>
      <c r="BX33" s="129"/>
    </row>
    <row r="34" spans="1:76" s="7" customFormat="1" ht="12" x14ac:dyDescent="0.2">
      <c r="A34" s="194" t="s">
        <v>36</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5"/>
      <c r="AF34" s="66" t="s">
        <v>38</v>
      </c>
      <c r="AG34" s="53"/>
      <c r="AH34" s="53"/>
      <c r="AI34" s="53"/>
      <c r="AJ34" s="53" t="s">
        <v>37</v>
      </c>
      <c r="AK34" s="53"/>
      <c r="AL34" s="53"/>
      <c r="AM34" s="53"/>
      <c r="AN34" s="53"/>
      <c r="AO34" s="53"/>
      <c r="AP34" s="53"/>
      <c r="AQ34" s="53"/>
      <c r="AR34" s="53" t="s">
        <v>89</v>
      </c>
      <c r="AS34" s="53"/>
      <c r="AT34" s="53"/>
      <c r="AU34" s="53"/>
      <c r="AV34" s="53"/>
      <c r="AW34" s="49">
        <v>44107098.890000001</v>
      </c>
      <c r="AX34" s="49"/>
      <c r="AY34" s="49"/>
      <c r="AZ34" s="49"/>
      <c r="BA34" s="49"/>
      <c r="BB34" s="49"/>
      <c r="BC34" s="49"/>
      <c r="BD34" s="49">
        <v>44107098.890000001</v>
      </c>
      <c r="BE34" s="49"/>
      <c r="BF34" s="49"/>
      <c r="BG34" s="49"/>
      <c r="BH34" s="49"/>
      <c r="BI34" s="49"/>
      <c r="BJ34" s="49"/>
      <c r="BK34" s="45">
        <v>44107098.890000001</v>
      </c>
      <c r="BL34" s="45"/>
      <c r="BM34" s="45"/>
      <c r="BN34" s="45"/>
      <c r="BO34" s="45"/>
      <c r="BP34" s="45"/>
      <c r="BQ34" s="45"/>
      <c r="BR34" s="45"/>
      <c r="BS34" s="45"/>
      <c r="BT34" s="45"/>
      <c r="BU34" s="45"/>
      <c r="BV34" s="45"/>
      <c r="BW34" s="45"/>
      <c r="BX34" s="46"/>
    </row>
    <row r="35" spans="1:76" s="7" customFormat="1" ht="48.75" customHeight="1" x14ac:dyDescent="0.2">
      <c r="A35" s="81" t="s">
        <v>60</v>
      </c>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2"/>
      <c r="AF35" s="66" t="s">
        <v>39</v>
      </c>
      <c r="AG35" s="53"/>
      <c r="AH35" s="53"/>
      <c r="AI35" s="53"/>
      <c r="AJ35" s="53" t="s">
        <v>37</v>
      </c>
      <c r="AK35" s="53"/>
      <c r="AL35" s="53"/>
      <c r="AM35" s="53"/>
      <c r="AN35" s="53"/>
      <c r="AO35" s="53"/>
      <c r="AP35" s="53"/>
      <c r="AQ35" s="53"/>
      <c r="AR35" s="53" t="s">
        <v>89</v>
      </c>
      <c r="AS35" s="53"/>
      <c r="AT35" s="53"/>
      <c r="AU35" s="53"/>
      <c r="AV35" s="53"/>
      <c r="AW35" s="49">
        <v>41095128</v>
      </c>
      <c r="AX35" s="49"/>
      <c r="AY35" s="49"/>
      <c r="AZ35" s="49"/>
      <c r="BA35" s="49"/>
      <c r="BB35" s="49"/>
      <c r="BC35" s="49"/>
      <c r="BD35" s="49">
        <v>41095128</v>
      </c>
      <c r="BE35" s="49"/>
      <c r="BF35" s="49"/>
      <c r="BG35" s="49"/>
      <c r="BH35" s="49"/>
      <c r="BI35" s="49"/>
      <c r="BJ35" s="49"/>
      <c r="BK35" s="49">
        <v>41095128</v>
      </c>
      <c r="BL35" s="49"/>
      <c r="BM35" s="49"/>
      <c r="BN35" s="49"/>
      <c r="BO35" s="49"/>
      <c r="BP35" s="49"/>
      <c r="BQ35" s="49"/>
      <c r="BR35" s="45"/>
      <c r="BS35" s="45"/>
      <c r="BT35" s="45"/>
      <c r="BU35" s="45"/>
      <c r="BV35" s="45"/>
      <c r="BW35" s="45"/>
      <c r="BX35" s="46"/>
    </row>
    <row r="36" spans="1:76" s="7" customFormat="1" ht="36" customHeight="1" x14ac:dyDescent="0.2">
      <c r="A36" s="81" t="s">
        <v>62</v>
      </c>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2"/>
      <c r="AF36" s="66" t="s">
        <v>40</v>
      </c>
      <c r="AG36" s="53"/>
      <c r="AH36" s="53"/>
      <c r="AI36" s="53"/>
      <c r="AJ36" s="53" t="s">
        <v>37</v>
      </c>
      <c r="AK36" s="53"/>
      <c r="AL36" s="53"/>
      <c r="AM36" s="53"/>
      <c r="AN36" s="53"/>
      <c r="AO36" s="53"/>
      <c r="AP36" s="53"/>
      <c r="AQ36" s="53"/>
      <c r="AR36" s="53"/>
      <c r="AS36" s="53"/>
      <c r="AT36" s="53"/>
      <c r="AU36" s="53"/>
      <c r="AV36" s="53"/>
      <c r="AW36" s="49"/>
      <c r="AX36" s="49"/>
      <c r="AY36" s="49"/>
      <c r="AZ36" s="49"/>
      <c r="BA36" s="49"/>
      <c r="BB36" s="49"/>
      <c r="BC36" s="49"/>
      <c r="BD36" s="49"/>
      <c r="BE36" s="49"/>
      <c r="BF36" s="49"/>
      <c r="BG36" s="49"/>
      <c r="BH36" s="49"/>
      <c r="BI36" s="49"/>
      <c r="BJ36" s="49"/>
      <c r="BK36" s="45"/>
      <c r="BL36" s="45"/>
      <c r="BM36" s="45"/>
      <c r="BN36" s="45"/>
      <c r="BO36" s="45"/>
      <c r="BP36" s="45"/>
      <c r="BQ36" s="45"/>
      <c r="BR36" s="45"/>
      <c r="BS36" s="45"/>
      <c r="BT36" s="45"/>
      <c r="BU36" s="45"/>
      <c r="BV36" s="45"/>
      <c r="BW36" s="45"/>
      <c r="BX36" s="46"/>
    </row>
    <row r="37" spans="1:76" s="7" customFormat="1" ht="12" x14ac:dyDescent="0.2">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5"/>
      <c r="AF37" s="90"/>
      <c r="AG37" s="76"/>
      <c r="AH37" s="76"/>
      <c r="AI37" s="77"/>
      <c r="AJ37" s="75"/>
      <c r="AK37" s="76"/>
      <c r="AL37" s="76"/>
      <c r="AM37" s="76"/>
      <c r="AN37" s="76"/>
      <c r="AO37" s="76"/>
      <c r="AP37" s="76"/>
      <c r="AQ37" s="77"/>
      <c r="AR37" s="75"/>
      <c r="AS37" s="76"/>
      <c r="AT37" s="76"/>
      <c r="AU37" s="76"/>
      <c r="AV37" s="77"/>
      <c r="AW37" s="191"/>
      <c r="AX37" s="192"/>
      <c r="AY37" s="192"/>
      <c r="AZ37" s="192"/>
      <c r="BA37" s="192"/>
      <c r="BB37" s="192"/>
      <c r="BC37" s="193"/>
      <c r="BD37" s="191"/>
      <c r="BE37" s="192"/>
      <c r="BF37" s="192"/>
      <c r="BG37" s="192"/>
      <c r="BH37" s="192"/>
      <c r="BI37" s="192"/>
      <c r="BJ37" s="193"/>
      <c r="BK37" s="83"/>
      <c r="BL37" s="84"/>
      <c r="BM37" s="84"/>
      <c r="BN37" s="84"/>
      <c r="BO37" s="84"/>
      <c r="BP37" s="84"/>
      <c r="BQ37" s="85"/>
      <c r="BR37" s="83"/>
      <c r="BS37" s="84"/>
      <c r="BT37" s="84"/>
      <c r="BU37" s="84"/>
      <c r="BV37" s="84"/>
      <c r="BW37" s="84"/>
      <c r="BX37" s="89"/>
    </row>
    <row r="38" spans="1:76" s="7" customFormat="1" ht="12" x14ac:dyDescent="0.2">
      <c r="A38" s="176" t="s">
        <v>64</v>
      </c>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7"/>
      <c r="AF38" s="90" t="s">
        <v>41</v>
      </c>
      <c r="AG38" s="76"/>
      <c r="AH38" s="76"/>
      <c r="AI38" s="77"/>
      <c r="AJ38" s="75" t="s">
        <v>63</v>
      </c>
      <c r="AK38" s="76"/>
      <c r="AL38" s="76"/>
      <c r="AM38" s="76"/>
      <c r="AN38" s="76"/>
      <c r="AO38" s="76"/>
      <c r="AP38" s="76"/>
      <c r="AQ38" s="77"/>
      <c r="AR38" s="75"/>
      <c r="AS38" s="76"/>
      <c r="AT38" s="76"/>
      <c r="AU38" s="76"/>
      <c r="AV38" s="77"/>
      <c r="AW38" s="49"/>
      <c r="AX38" s="49"/>
      <c r="AY38" s="49"/>
      <c r="AZ38" s="49"/>
      <c r="BA38" s="49"/>
      <c r="BB38" s="49"/>
      <c r="BC38" s="49"/>
      <c r="BD38" s="49"/>
      <c r="BE38" s="49"/>
      <c r="BF38" s="49"/>
      <c r="BG38" s="49"/>
      <c r="BH38" s="49"/>
      <c r="BI38" s="49"/>
      <c r="BJ38" s="49"/>
      <c r="BK38" s="45"/>
      <c r="BL38" s="45"/>
      <c r="BM38" s="45"/>
      <c r="BN38" s="45"/>
      <c r="BO38" s="45"/>
      <c r="BP38" s="45"/>
      <c r="BQ38" s="45"/>
      <c r="BR38" s="45"/>
      <c r="BS38" s="45"/>
      <c r="BT38" s="45"/>
      <c r="BU38" s="45"/>
      <c r="BV38" s="45"/>
      <c r="BW38" s="45"/>
      <c r="BX38" s="46"/>
    </row>
    <row r="39" spans="1:76" s="7" customFormat="1" ht="12" x14ac:dyDescent="0.2">
      <c r="A39" s="201" t="s">
        <v>29</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3"/>
      <c r="AF39" s="94" t="s">
        <v>42</v>
      </c>
      <c r="AG39" s="95"/>
      <c r="AH39" s="95"/>
      <c r="AI39" s="96"/>
      <c r="AJ39" s="199" t="s">
        <v>63</v>
      </c>
      <c r="AK39" s="95"/>
      <c r="AL39" s="95"/>
      <c r="AM39" s="95"/>
      <c r="AN39" s="95"/>
      <c r="AO39" s="95"/>
      <c r="AP39" s="95"/>
      <c r="AQ39" s="96"/>
      <c r="AR39" s="199"/>
      <c r="AS39" s="95"/>
      <c r="AT39" s="95"/>
      <c r="AU39" s="95"/>
      <c r="AV39" s="96"/>
      <c r="AW39" s="86"/>
      <c r="AX39" s="87"/>
      <c r="AY39" s="87"/>
      <c r="AZ39" s="87"/>
      <c r="BA39" s="87"/>
      <c r="BB39" s="87"/>
      <c r="BC39" s="88"/>
      <c r="BD39" s="86"/>
      <c r="BE39" s="87"/>
      <c r="BF39" s="87"/>
      <c r="BG39" s="87"/>
      <c r="BH39" s="87"/>
      <c r="BI39" s="87"/>
      <c r="BJ39" s="88"/>
      <c r="BK39" s="91"/>
      <c r="BL39" s="92"/>
      <c r="BM39" s="92"/>
      <c r="BN39" s="92"/>
      <c r="BO39" s="92"/>
      <c r="BP39" s="92"/>
      <c r="BQ39" s="118"/>
      <c r="BR39" s="91"/>
      <c r="BS39" s="92"/>
      <c r="BT39" s="92"/>
      <c r="BU39" s="92"/>
      <c r="BV39" s="92"/>
      <c r="BW39" s="92"/>
      <c r="BX39" s="93"/>
    </row>
    <row r="40" spans="1:76" s="7" customFormat="1" ht="12" x14ac:dyDescent="0.2">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7"/>
      <c r="AF40" s="196"/>
      <c r="AG40" s="197"/>
      <c r="AH40" s="197"/>
      <c r="AI40" s="198"/>
      <c r="AJ40" s="200"/>
      <c r="AK40" s="197"/>
      <c r="AL40" s="197"/>
      <c r="AM40" s="197"/>
      <c r="AN40" s="197"/>
      <c r="AO40" s="197"/>
      <c r="AP40" s="197"/>
      <c r="AQ40" s="198"/>
      <c r="AR40" s="200"/>
      <c r="AS40" s="197"/>
      <c r="AT40" s="197"/>
      <c r="AU40" s="197"/>
      <c r="AV40" s="198"/>
      <c r="AW40" s="115"/>
      <c r="AX40" s="116"/>
      <c r="AY40" s="116"/>
      <c r="AZ40" s="116"/>
      <c r="BA40" s="116"/>
      <c r="BB40" s="116"/>
      <c r="BC40" s="117"/>
      <c r="BD40" s="115"/>
      <c r="BE40" s="116"/>
      <c r="BF40" s="116"/>
      <c r="BG40" s="116"/>
      <c r="BH40" s="116"/>
      <c r="BI40" s="116"/>
      <c r="BJ40" s="117"/>
      <c r="BK40" s="119"/>
      <c r="BL40" s="120"/>
      <c r="BM40" s="120"/>
      <c r="BN40" s="120"/>
      <c r="BO40" s="120"/>
      <c r="BP40" s="120"/>
      <c r="BQ40" s="121"/>
      <c r="BR40" s="119"/>
      <c r="BS40" s="120"/>
      <c r="BT40" s="120"/>
      <c r="BU40" s="120"/>
      <c r="BV40" s="120"/>
      <c r="BW40" s="120"/>
      <c r="BX40" s="129"/>
    </row>
    <row r="41" spans="1:76" s="7" customFormat="1" ht="12" x14ac:dyDescent="0.2">
      <c r="A41" s="99" t="s">
        <v>65</v>
      </c>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1"/>
      <c r="AF41" s="66" t="s">
        <v>43</v>
      </c>
      <c r="AG41" s="53"/>
      <c r="AH41" s="53"/>
      <c r="AI41" s="53"/>
      <c r="AJ41" s="75" t="s">
        <v>67</v>
      </c>
      <c r="AK41" s="76"/>
      <c r="AL41" s="76"/>
      <c r="AM41" s="76"/>
      <c r="AN41" s="76"/>
      <c r="AO41" s="76"/>
      <c r="AP41" s="76"/>
      <c r="AQ41" s="77"/>
      <c r="AR41" s="53" t="s">
        <v>295</v>
      </c>
      <c r="AS41" s="53"/>
      <c r="AT41" s="53"/>
      <c r="AU41" s="53"/>
      <c r="AV41" s="53"/>
      <c r="AW41" s="49">
        <v>4344171</v>
      </c>
      <c r="AX41" s="49"/>
      <c r="AY41" s="49"/>
      <c r="AZ41" s="49"/>
      <c r="BA41" s="49"/>
      <c r="BB41" s="49"/>
      <c r="BC41" s="49"/>
      <c r="BD41" s="49">
        <v>4344171</v>
      </c>
      <c r="BE41" s="49"/>
      <c r="BF41" s="49"/>
      <c r="BG41" s="49"/>
      <c r="BH41" s="49"/>
      <c r="BI41" s="49"/>
      <c r="BJ41" s="49"/>
      <c r="BK41" s="49">
        <v>4344171</v>
      </c>
      <c r="BL41" s="49"/>
      <c r="BM41" s="49"/>
      <c r="BN41" s="49"/>
      <c r="BO41" s="49"/>
      <c r="BP41" s="49"/>
      <c r="BQ41" s="49"/>
      <c r="BR41" s="45"/>
      <c r="BS41" s="45"/>
      <c r="BT41" s="45"/>
      <c r="BU41" s="45"/>
      <c r="BV41" s="45"/>
      <c r="BW41" s="45"/>
      <c r="BX41" s="46"/>
    </row>
    <row r="42" spans="1:76" s="7" customFormat="1" ht="12" x14ac:dyDescent="0.2">
      <c r="A42" s="201" t="s">
        <v>29</v>
      </c>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3"/>
      <c r="AF42" s="94" t="s">
        <v>220</v>
      </c>
      <c r="AG42" s="95"/>
      <c r="AH42" s="95"/>
      <c r="AI42" s="96"/>
      <c r="AJ42" s="199" t="s">
        <v>67</v>
      </c>
      <c r="AK42" s="95"/>
      <c r="AL42" s="95"/>
      <c r="AM42" s="95"/>
      <c r="AN42" s="95"/>
      <c r="AO42" s="95"/>
      <c r="AP42" s="95"/>
      <c r="AQ42" s="96"/>
      <c r="AR42" s="199" t="s">
        <v>295</v>
      </c>
      <c r="AS42" s="95"/>
      <c r="AT42" s="95"/>
      <c r="AU42" s="95"/>
      <c r="AV42" s="96"/>
      <c r="AW42" s="86">
        <v>4344171</v>
      </c>
      <c r="AX42" s="87"/>
      <c r="AY42" s="87"/>
      <c r="AZ42" s="87"/>
      <c r="BA42" s="87"/>
      <c r="BB42" s="87"/>
      <c r="BC42" s="88"/>
      <c r="BD42" s="86">
        <v>4344171</v>
      </c>
      <c r="BE42" s="87"/>
      <c r="BF42" s="87"/>
      <c r="BG42" s="87"/>
      <c r="BH42" s="87"/>
      <c r="BI42" s="87"/>
      <c r="BJ42" s="88"/>
      <c r="BK42" s="86">
        <v>4344171</v>
      </c>
      <c r="BL42" s="87"/>
      <c r="BM42" s="87"/>
      <c r="BN42" s="87"/>
      <c r="BO42" s="87"/>
      <c r="BP42" s="87"/>
      <c r="BQ42" s="88"/>
      <c r="BR42" s="91"/>
      <c r="BS42" s="92"/>
      <c r="BT42" s="92"/>
      <c r="BU42" s="92"/>
      <c r="BV42" s="92"/>
      <c r="BW42" s="92"/>
      <c r="BX42" s="93"/>
    </row>
    <row r="43" spans="1:76" s="7" customFormat="1" ht="12" x14ac:dyDescent="0.2">
      <c r="A43" s="206" t="s">
        <v>219</v>
      </c>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7"/>
      <c r="AF43" s="196"/>
      <c r="AG43" s="197"/>
      <c r="AH43" s="197"/>
      <c r="AI43" s="198"/>
      <c r="AJ43" s="200"/>
      <c r="AK43" s="197"/>
      <c r="AL43" s="197"/>
      <c r="AM43" s="197"/>
      <c r="AN43" s="197"/>
      <c r="AO43" s="197"/>
      <c r="AP43" s="197"/>
      <c r="AQ43" s="198"/>
      <c r="AR43" s="200"/>
      <c r="AS43" s="197"/>
      <c r="AT43" s="197"/>
      <c r="AU43" s="197"/>
      <c r="AV43" s="198"/>
      <c r="AW43" s="115"/>
      <c r="AX43" s="116"/>
      <c r="AY43" s="116"/>
      <c r="AZ43" s="116"/>
      <c r="BA43" s="116"/>
      <c r="BB43" s="116"/>
      <c r="BC43" s="117"/>
      <c r="BD43" s="115"/>
      <c r="BE43" s="116"/>
      <c r="BF43" s="116"/>
      <c r="BG43" s="116"/>
      <c r="BH43" s="116"/>
      <c r="BI43" s="116"/>
      <c r="BJ43" s="117"/>
      <c r="BK43" s="115"/>
      <c r="BL43" s="116"/>
      <c r="BM43" s="116"/>
      <c r="BN43" s="116"/>
      <c r="BO43" s="116"/>
      <c r="BP43" s="116"/>
      <c r="BQ43" s="117"/>
      <c r="BR43" s="119"/>
      <c r="BS43" s="120"/>
      <c r="BT43" s="120"/>
      <c r="BU43" s="120"/>
      <c r="BV43" s="120"/>
      <c r="BW43" s="120"/>
      <c r="BX43" s="129"/>
    </row>
    <row r="44" spans="1:76" s="7" customFormat="1" ht="12" x14ac:dyDescent="0.2">
      <c r="A44" s="236" t="s">
        <v>221</v>
      </c>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7"/>
      <c r="AF44" s="90" t="s">
        <v>222</v>
      </c>
      <c r="AG44" s="76"/>
      <c r="AH44" s="76"/>
      <c r="AI44" s="77"/>
      <c r="AJ44" s="53" t="s">
        <v>67</v>
      </c>
      <c r="AK44" s="53"/>
      <c r="AL44" s="53"/>
      <c r="AM44" s="53"/>
      <c r="AN44" s="53"/>
      <c r="AO44" s="53"/>
      <c r="AP44" s="53"/>
      <c r="AQ44" s="53"/>
      <c r="AR44" s="53"/>
      <c r="AS44" s="53"/>
      <c r="AT44" s="53"/>
      <c r="AU44" s="53"/>
      <c r="AV44" s="53"/>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6"/>
    </row>
    <row r="45" spans="1:76" s="7" customFormat="1" ht="35.25" customHeight="1" x14ac:dyDescent="0.2">
      <c r="A45" s="50" t="s">
        <v>314</v>
      </c>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2"/>
      <c r="AF45" s="66" t="s">
        <v>312</v>
      </c>
      <c r="AG45" s="53"/>
      <c r="AH45" s="53"/>
      <c r="AI45" s="53"/>
      <c r="AJ45" s="53" t="s">
        <v>67</v>
      </c>
      <c r="AK45" s="53"/>
      <c r="AL45" s="53"/>
      <c r="AM45" s="53"/>
      <c r="AN45" s="53"/>
      <c r="AO45" s="53"/>
      <c r="AP45" s="53"/>
      <c r="AQ45" s="53"/>
      <c r="AR45" s="53" t="s">
        <v>313</v>
      </c>
      <c r="AS45" s="53"/>
      <c r="AT45" s="53"/>
      <c r="AU45" s="53"/>
      <c r="AV45" s="53"/>
      <c r="AW45" s="49"/>
      <c r="AX45" s="49"/>
      <c r="AY45" s="49"/>
      <c r="AZ45" s="49"/>
      <c r="BA45" s="49"/>
      <c r="BB45" s="49"/>
      <c r="BC45" s="49"/>
      <c r="BD45" s="49">
        <v>0</v>
      </c>
      <c r="BE45" s="49"/>
      <c r="BF45" s="49"/>
      <c r="BG45" s="49"/>
      <c r="BH45" s="49"/>
      <c r="BI45" s="49"/>
      <c r="BJ45" s="49"/>
      <c r="BK45" s="49">
        <v>0</v>
      </c>
      <c r="BL45" s="49"/>
      <c r="BM45" s="49"/>
      <c r="BN45" s="49"/>
      <c r="BO45" s="49"/>
      <c r="BP45" s="49"/>
      <c r="BQ45" s="49"/>
      <c r="BR45" s="45"/>
      <c r="BS45" s="45"/>
      <c r="BT45" s="45"/>
      <c r="BU45" s="45"/>
      <c r="BV45" s="45"/>
      <c r="BW45" s="45"/>
      <c r="BX45" s="46"/>
    </row>
    <row r="46" spans="1:76" s="7" customFormat="1" ht="12" x14ac:dyDescent="0.2">
      <c r="A46" s="99" t="s">
        <v>66</v>
      </c>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1"/>
      <c r="AF46" s="66" t="s">
        <v>44</v>
      </c>
      <c r="AG46" s="53"/>
      <c r="AH46" s="53"/>
      <c r="AI46" s="53"/>
      <c r="AJ46" s="53" t="s">
        <v>68</v>
      </c>
      <c r="AK46" s="53"/>
      <c r="AL46" s="53"/>
      <c r="AM46" s="53"/>
      <c r="AN46" s="53"/>
      <c r="AO46" s="53"/>
      <c r="AP46" s="53"/>
      <c r="AQ46" s="53"/>
      <c r="AR46" s="53"/>
      <c r="AS46" s="53"/>
      <c r="AT46" s="53"/>
      <c r="AU46" s="53"/>
      <c r="AV46" s="53"/>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6"/>
    </row>
    <row r="47" spans="1:76" s="7" customFormat="1" ht="12" x14ac:dyDescent="0.2">
      <c r="A47" s="50" t="s">
        <v>29</v>
      </c>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235"/>
      <c r="AF47" s="94"/>
      <c r="AG47" s="95"/>
      <c r="AH47" s="95"/>
      <c r="AI47" s="96"/>
      <c r="AJ47" s="199"/>
      <c r="AK47" s="95"/>
      <c r="AL47" s="95"/>
      <c r="AM47" s="95"/>
      <c r="AN47" s="95"/>
      <c r="AO47" s="95"/>
      <c r="AP47" s="95"/>
      <c r="AQ47" s="96"/>
      <c r="AR47" s="199"/>
      <c r="AS47" s="95"/>
      <c r="AT47" s="95"/>
      <c r="AU47" s="95"/>
      <c r="AV47" s="96"/>
      <c r="AW47" s="91"/>
      <c r="AX47" s="92"/>
      <c r="AY47" s="92"/>
      <c r="AZ47" s="92"/>
      <c r="BA47" s="92"/>
      <c r="BB47" s="92"/>
      <c r="BC47" s="118"/>
      <c r="BD47" s="91"/>
      <c r="BE47" s="92"/>
      <c r="BF47" s="92"/>
      <c r="BG47" s="92"/>
      <c r="BH47" s="92"/>
      <c r="BI47" s="92"/>
      <c r="BJ47" s="118"/>
      <c r="BK47" s="91"/>
      <c r="BL47" s="92"/>
      <c r="BM47" s="92"/>
      <c r="BN47" s="92"/>
      <c r="BO47" s="92"/>
      <c r="BP47" s="92"/>
      <c r="BQ47" s="118"/>
      <c r="BR47" s="91"/>
      <c r="BS47" s="92"/>
      <c r="BT47" s="92"/>
      <c r="BU47" s="92"/>
      <c r="BV47" s="92"/>
      <c r="BW47" s="92"/>
      <c r="BX47" s="93"/>
    </row>
    <row r="48" spans="1:76" s="7" customFormat="1" ht="12" x14ac:dyDescent="0.2">
      <c r="A48" s="214"/>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5"/>
      <c r="AF48" s="216"/>
      <c r="AG48" s="217"/>
      <c r="AH48" s="217"/>
      <c r="AI48" s="218"/>
      <c r="AJ48" s="200"/>
      <c r="AK48" s="197"/>
      <c r="AL48" s="197"/>
      <c r="AM48" s="197"/>
      <c r="AN48" s="197"/>
      <c r="AO48" s="197"/>
      <c r="AP48" s="197"/>
      <c r="AQ48" s="198"/>
      <c r="AR48" s="200"/>
      <c r="AS48" s="197"/>
      <c r="AT48" s="197"/>
      <c r="AU48" s="197"/>
      <c r="AV48" s="198"/>
      <c r="AW48" s="119"/>
      <c r="AX48" s="120"/>
      <c r="AY48" s="120"/>
      <c r="AZ48" s="120"/>
      <c r="BA48" s="120"/>
      <c r="BB48" s="120"/>
      <c r="BC48" s="121"/>
      <c r="BD48" s="119"/>
      <c r="BE48" s="120"/>
      <c r="BF48" s="120"/>
      <c r="BG48" s="120"/>
      <c r="BH48" s="120"/>
      <c r="BI48" s="120"/>
      <c r="BJ48" s="121"/>
      <c r="BK48" s="119"/>
      <c r="BL48" s="120"/>
      <c r="BM48" s="120"/>
      <c r="BN48" s="120"/>
      <c r="BO48" s="120"/>
      <c r="BP48" s="120"/>
      <c r="BQ48" s="121"/>
      <c r="BR48" s="119"/>
      <c r="BS48" s="120"/>
      <c r="BT48" s="120"/>
      <c r="BU48" s="120"/>
      <c r="BV48" s="120"/>
      <c r="BW48" s="120"/>
      <c r="BX48" s="129"/>
    </row>
    <row r="49" spans="1:76" s="7" customFormat="1" ht="12" x14ac:dyDescent="0.2">
      <c r="A49" s="99" t="s">
        <v>69</v>
      </c>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1"/>
      <c r="AF49" s="66" t="s">
        <v>45</v>
      </c>
      <c r="AG49" s="53"/>
      <c r="AH49" s="53"/>
      <c r="AI49" s="53"/>
      <c r="AJ49" s="53"/>
      <c r="AK49" s="53"/>
      <c r="AL49" s="53"/>
      <c r="AM49" s="53"/>
      <c r="AN49" s="53"/>
      <c r="AO49" s="53"/>
      <c r="AP49" s="53"/>
      <c r="AQ49" s="53"/>
      <c r="AR49" s="53"/>
      <c r="AS49" s="53"/>
      <c r="AT49" s="53"/>
      <c r="AU49" s="53"/>
      <c r="AV49" s="53"/>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6"/>
    </row>
    <row r="50" spans="1:76" s="7" customFormat="1" ht="12" x14ac:dyDescent="0.2">
      <c r="A50" s="50" t="s">
        <v>29</v>
      </c>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235"/>
      <c r="AF50" s="94"/>
      <c r="AG50" s="95"/>
      <c r="AH50" s="95"/>
      <c r="AI50" s="96"/>
      <c r="AJ50" s="199"/>
      <c r="AK50" s="95"/>
      <c r="AL50" s="95"/>
      <c r="AM50" s="95"/>
      <c r="AN50" s="95"/>
      <c r="AO50" s="95"/>
      <c r="AP50" s="95"/>
      <c r="AQ50" s="96"/>
      <c r="AR50" s="199"/>
      <c r="AS50" s="95"/>
      <c r="AT50" s="95"/>
      <c r="AU50" s="95"/>
      <c r="AV50" s="96"/>
      <c r="AW50" s="91"/>
      <c r="AX50" s="92"/>
      <c r="AY50" s="92"/>
      <c r="AZ50" s="92"/>
      <c r="BA50" s="92"/>
      <c r="BB50" s="92"/>
      <c r="BC50" s="118"/>
      <c r="BD50" s="91"/>
      <c r="BE50" s="92"/>
      <c r="BF50" s="92"/>
      <c r="BG50" s="92"/>
      <c r="BH50" s="92"/>
      <c r="BI50" s="92"/>
      <c r="BJ50" s="118"/>
      <c r="BK50" s="91"/>
      <c r="BL50" s="92"/>
      <c r="BM50" s="92"/>
      <c r="BN50" s="92"/>
      <c r="BO50" s="92"/>
      <c r="BP50" s="92"/>
      <c r="BQ50" s="118"/>
      <c r="BR50" s="91"/>
      <c r="BS50" s="92"/>
      <c r="BT50" s="92"/>
      <c r="BU50" s="92"/>
      <c r="BV50" s="92"/>
      <c r="BW50" s="92"/>
      <c r="BX50" s="93"/>
    </row>
    <row r="51" spans="1:76" s="7" customFormat="1" ht="12" x14ac:dyDescent="0.2">
      <c r="A51" s="214"/>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5"/>
      <c r="AF51" s="216"/>
      <c r="AG51" s="217"/>
      <c r="AH51" s="217"/>
      <c r="AI51" s="218"/>
      <c r="AJ51" s="200"/>
      <c r="AK51" s="197"/>
      <c r="AL51" s="197"/>
      <c r="AM51" s="197"/>
      <c r="AN51" s="197"/>
      <c r="AO51" s="197"/>
      <c r="AP51" s="197"/>
      <c r="AQ51" s="198"/>
      <c r="AR51" s="200"/>
      <c r="AS51" s="197"/>
      <c r="AT51" s="197"/>
      <c r="AU51" s="197"/>
      <c r="AV51" s="198"/>
      <c r="AW51" s="119"/>
      <c r="AX51" s="120"/>
      <c r="AY51" s="120"/>
      <c r="AZ51" s="120"/>
      <c r="BA51" s="120"/>
      <c r="BB51" s="120"/>
      <c r="BC51" s="121"/>
      <c r="BD51" s="119"/>
      <c r="BE51" s="120"/>
      <c r="BF51" s="120"/>
      <c r="BG51" s="120"/>
      <c r="BH51" s="120"/>
      <c r="BI51" s="120"/>
      <c r="BJ51" s="121"/>
      <c r="BK51" s="119"/>
      <c r="BL51" s="120"/>
      <c r="BM51" s="120"/>
      <c r="BN51" s="120"/>
      <c r="BO51" s="120"/>
      <c r="BP51" s="120"/>
      <c r="BQ51" s="121"/>
      <c r="BR51" s="119"/>
      <c r="BS51" s="120"/>
      <c r="BT51" s="120"/>
      <c r="BU51" s="120"/>
      <c r="BV51" s="120"/>
      <c r="BW51" s="120"/>
      <c r="BX51" s="129"/>
    </row>
    <row r="52" spans="1:76" s="7" customFormat="1" ht="12" x14ac:dyDescent="0.2">
      <c r="A52" s="208"/>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10"/>
      <c r="AF52" s="90"/>
      <c r="AG52" s="76"/>
      <c r="AH52" s="76"/>
      <c r="AI52" s="77"/>
      <c r="AJ52" s="53"/>
      <c r="AK52" s="53"/>
      <c r="AL52" s="53"/>
      <c r="AM52" s="53"/>
      <c r="AN52" s="53"/>
      <c r="AO52" s="53"/>
      <c r="AP52" s="53"/>
      <c r="AQ52" s="53"/>
      <c r="AR52" s="53"/>
      <c r="AS52" s="53"/>
      <c r="AT52" s="53"/>
      <c r="AU52" s="53"/>
      <c r="AV52" s="53"/>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6"/>
    </row>
    <row r="53" spans="1:76" s="7" customFormat="1" ht="12" x14ac:dyDescent="0.2">
      <c r="A53" s="99" t="s">
        <v>158</v>
      </c>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1"/>
      <c r="AF53" s="66" t="s">
        <v>46</v>
      </c>
      <c r="AG53" s="53"/>
      <c r="AH53" s="53"/>
      <c r="AI53" s="53"/>
      <c r="AJ53" s="53" t="s">
        <v>34</v>
      </c>
      <c r="AK53" s="53"/>
      <c r="AL53" s="53"/>
      <c r="AM53" s="53"/>
      <c r="AN53" s="53"/>
      <c r="AO53" s="53"/>
      <c r="AP53" s="53"/>
      <c r="AQ53" s="53"/>
      <c r="AR53" s="53"/>
      <c r="AS53" s="53"/>
      <c r="AT53" s="53"/>
      <c r="AU53" s="53"/>
      <c r="AV53" s="53"/>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6"/>
    </row>
    <row r="54" spans="1:76" s="7" customFormat="1" ht="35.25" customHeight="1" x14ac:dyDescent="0.2">
      <c r="A54" s="50" t="s">
        <v>74</v>
      </c>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2"/>
      <c r="AF54" s="66" t="s">
        <v>47</v>
      </c>
      <c r="AG54" s="53"/>
      <c r="AH54" s="53"/>
      <c r="AI54" s="53"/>
      <c r="AJ54" s="53" t="s">
        <v>76</v>
      </c>
      <c r="AK54" s="53"/>
      <c r="AL54" s="53"/>
      <c r="AM54" s="53"/>
      <c r="AN54" s="53"/>
      <c r="AO54" s="53"/>
      <c r="AP54" s="53"/>
      <c r="AQ54" s="53"/>
      <c r="AR54" s="53"/>
      <c r="AS54" s="53"/>
      <c r="AT54" s="53"/>
      <c r="AU54" s="53"/>
      <c r="AV54" s="53"/>
      <c r="AW54" s="45"/>
      <c r="AX54" s="45"/>
      <c r="AY54" s="45"/>
      <c r="AZ54" s="45"/>
      <c r="BA54" s="45"/>
      <c r="BB54" s="45"/>
      <c r="BC54" s="45"/>
      <c r="BD54" s="45"/>
      <c r="BE54" s="45"/>
      <c r="BF54" s="45"/>
      <c r="BG54" s="45"/>
      <c r="BH54" s="45"/>
      <c r="BI54" s="45"/>
      <c r="BJ54" s="45"/>
      <c r="BK54" s="45"/>
      <c r="BL54" s="45"/>
      <c r="BM54" s="45"/>
      <c r="BN54" s="45"/>
      <c r="BO54" s="45"/>
      <c r="BP54" s="45"/>
      <c r="BQ54" s="45"/>
      <c r="BR54" s="45" t="s">
        <v>34</v>
      </c>
      <c r="BS54" s="45"/>
      <c r="BT54" s="45"/>
      <c r="BU54" s="45"/>
      <c r="BV54" s="45"/>
      <c r="BW54" s="45"/>
      <c r="BX54" s="46"/>
    </row>
    <row r="55" spans="1:76" s="7" customFormat="1" ht="12" x14ac:dyDescent="0.2">
      <c r="A55" s="211"/>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3"/>
      <c r="AF55" s="90"/>
      <c r="AG55" s="76"/>
      <c r="AH55" s="76"/>
      <c r="AI55" s="77"/>
      <c r="AJ55" s="53"/>
      <c r="AK55" s="53"/>
      <c r="AL55" s="53"/>
      <c r="AM55" s="53"/>
      <c r="AN55" s="53"/>
      <c r="AO55" s="53"/>
      <c r="AP55" s="53"/>
      <c r="AQ55" s="53"/>
      <c r="AR55" s="53"/>
      <c r="AS55" s="53"/>
      <c r="AT55" s="53"/>
      <c r="AU55" s="53"/>
      <c r="AV55" s="53"/>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6"/>
    </row>
    <row r="56" spans="1:76" s="7" customFormat="1" ht="12" x14ac:dyDescent="0.2">
      <c r="A56" s="221" t="s">
        <v>75</v>
      </c>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3"/>
      <c r="AF56" s="68" t="s">
        <v>48</v>
      </c>
      <c r="AG56" s="67"/>
      <c r="AH56" s="67"/>
      <c r="AI56" s="67"/>
      <c r="AJ56" s="67" t="s">
        <v>34</v>
      </c>
      <c r="AK56" s="67"/>
      <c r="AL56" s="67"/>
      <c r="AM56" s="67"/>
      <c r="AN56" s="67"/>
      <c r="AO56" s="67"/>
      <c r="AP56" s="67"/>
      <c r="AQ56" s="67"/>
      <c r="AR56" s="53" t="s">
        <v>303</v>
      </c>
      <c r="AS56" s="53"/>
      <c r="AT56" s="53"/>
      <c r="AU56" s="53"/>
      <c r="AV56" s="53"/>
      <c r="AW56" s="49">
        <f>AW57+AW69+AW76+AW90</f>
        <v>51811774.990000002</v>
      </c>
      <c r="AX56" s="49"/>
      <c r="AY56" s="49"/>
      <c r="AZ56" s="49"/>
      <c r="BA56" s="49"/>
      <c r="BB56" s="49"/>
      <c r="BC56" s="49"/>
      <c r="BD56" s="49">
        <f>BD57+BD69+BD76+BD90</f>
        <v>48476115.030000001</v>
      </c>
      <c r="BE56" s="49"/>
      <c r="BF56" s="49"/>
      <c r="BG56" s="49"/>
      <c r="BH56" s="49"/>
      <c r="BI56" s="49"/>
      <c r="BJ56" s="49"/>
      <c r="BK56" s="49">
        <f>BK57+BK69+BK76+BK90</f>
        <v>48476115.030000001</v>
      </c>
      <c r="BL56" s="49"/>
      <c r="BM56" s="49"/>
      <c r="BN56" s="49"/>
      <c r="BO56" s="49"/>
      <c r="BP56" s="49"/>
      <c r="BQ56" s="49"/>
      <c r="BR56" s="45"/>
      <c r="BS56" s="45"/>
      <c r="BT56" s="45"/>
      <c r="BU56" s="45"/>
      <c r="BV56" s="45"/>
      <c r="BW56" s="45"/>
      <c r="BX56" s="46"/>
    </row>
    <row r="57" spans="1:76" s="7" customFormat="1" ht="21.75" customHeight="1" x14ac:dyDescent="0.2">
      <c r="A57" s="99" t="s">
        <v>77</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1"/>
      <c r="AF57" s="66" t="s">
        <v>49</v>
      </c>
      <c r="AG57" s="53"/>
      <c r="AH57" s="53"/>
      <c r="AI57" s="53"/>
      <c r="AJ57" s="53" t="s">
        <v>34</v>
      </c>
      <c r="AK57" s="53"/>
      <c r="AL57" s="53"/>
      <c r="AM57" s="53"/>
      <c r="AN57" s="53"/>
      <c r="AO57" s="53"/>
      <c r="AP57" s="53"/>
      <c r="AQ57" s="53"/>
      <c r="AR57" s="53" t="s">
        <v>302</v>
      </c>
      <c r="AS57" s="53"/>
      <c r="AT57" s="53"/>
      <c r="AU57" s="53"/>
      <c r="AV57" s="53"/>
      <c r="AW57" s="49">
        <f>AW58+AW59+AW61</f>
        <v>40668741.719999999</v>
      </c>
      <c r="AX57" s="49"/>
      <c r="AY57" s="49"/>
      <c r="AZ57" s="49"/>
      <c r="BA57" s="49"/>
      <c r="BB57" s="49"/>
      <c r="BC57" s="49"/>
      <c r="BD57" s="49">
        <v>39607039.57</v>
      </c>
      <c r="BE57" s="49"/>
      <c r="BF57" s="49"/>
      <c r="BG57" s="49"/>
      <c r="BH57" s="49"/>
      <c r="BI57" s="49"/>
      <c r="BJ57" s="49"/>
      <c r="BK57" s="49">
        <v>39607039.57</v>
      </c>
      <c r="BL57" s="49"/>
      <c r="BM57" s="49"/>
      <c r="BN57" s="49"/>
      <c r="BO57" s="49"/>
      <c r="BP57" s="49"/>
      <c r="BQ57" s="49"/>
      <c r="BR57" s="45" t="s">
        <v>34</v>
      </c>
      <c r="BS57" s="45"/>
      <c r="BT57" s="45"/>
      <c r="BU57" s="45"/>
      <c r="BV57" s="45"/>
      <c r="BW57" s="45"/>
      <c r="BX57" s="46"/>
    </row>
    <row r="58" spans="1:76" s="7" customFormat="1" ht="24" customHeight="1" x14ac:dyDescent="0.2">
      <c r="A58" s="81" t="s">
        <v>78</v>
      </c>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2"/>
      <c r="AF58" s="66" t="s">
        <v>50</v>
      </c>
      <c r="AG58" s="53"/>
      <c r="AH58" s="53"/>
      <c r="AI58" s="53"/>
      <c r="AJ58" s="53" t="s">
        <v>83</v>
      </c>
      <c r="AK58" s="53"/>
      <c r="AL58" s="53"/>
      <c r="AM58" s="53"/>
      <c r="AN58" s="53"/>
      <c r="AO58" s="53"/>
      <c r="AP58" s="53"/>
      <c r="AQ58" s="53"/>
      <c r="AR58" s="53" t="s">
        <v>296</v>
      </c>
      <c r="AS58" s="53"/>
      <c r="AT58" s="53"/>
      <c r="AU58" s="53"/>
      <c r="AV58" s="53"/>
      <c r="AW58" s="49">
        <v>31228680.280000001</v>
      </c>
      <c r="AX58" s="49"/>
      <c r="AY58" s="49"/>
      <c r="AZ58" s="49"/>
      <c r="BA58" s="49"/>
      <c r="BB58" s="49"/>
      <c r="BC58" s="49"/>
      <c r="BD58" s="49">
        <v>31228680.280000001</v>
      </c>
      <c r="BE58" s="49"/>
      <c r="BF58" s="49"/>
      <c r="BG58" s="49"/>
      <c r="BH58" s="49"/>
      <c r="BI58" s="49"/>
      <c r="BJ58" s="49"/>
      <c r="BK58" s="49">
        <v>31228680.280000001</v>
      </c>
      <c r="BL58" s="49"/>
      <c r="BM58" s="49"/>
      <c r="BN58" s="49"/>
      <c r="BO58" s="49"/>
      <c r="BP58" s="49"/>
      <c r="BQ58" s="49"/>
      <c r="BR58" s="45" t="s">
        <v>34</v>
      </c>
      <c r="BS58" s="45"/>
      <c r="BT58" s="45"/>
      <c r="BU58" s="45"/>
      <c r="BV58" s="45"/>
      <c r="BW58" s="45"/>
      <c r="BX58" s="46"/>
    </row>
    <row r="59" spans="1:76" s="7" customFormat="1" ht="12" x14ac:dyDescent="0.2">
      <c r="A59" s="219" t="s">
        <v>79</v>
      </c>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20"/>
      <c r="AF59" s="66" t="s">
        <v>51</v>
      </c>
      <c r="AG59" s="53"/>
      <c r="AH59" s="53"/>
      <c r="AI59" s="53"/>
      <c r="AJ59" s="53" t="s">
        <v>84</v>
      </c>
      <c r="AK59" s="53"/>
      <c r="AL59" s="53"/>
      <c r="AM59" s="53"/>
      <c r="AN59" s="53"/>
      <c r="AO59" s="53"/>
      <c r="AP59" s="53"/>
      <c r="AQ59" s="53"/>
      <c r="AR59" s="53"/>
      <c r="AS59" s="53"/>
      <c r="AT59" s="53"/>
      <c r="AU59" s="53"/>
      <c r="AV59" s="53"/>
      <c r="AW59" s="49">
        <v>9000</v>
      </c>
      <c r="AX59" s="49"/>
      <c r="AY59" s="49"/>
      <c r="AZ59" s="49"/>
      <c r="BA59" s="49"/>
      <c r="BB59" s="49"/>
      <c r="BC59" s="49"/>
      <c r="BD59" s="49">
        <v>5000</v>
      </c>
      <c r="BE59" s="49"/>
      <c r="BF59" s="49"/>
      <c r="BG59" s="49"/>
      <c r="BH59" s="49"/>
      <c r="BI59" s="49"/>
      <c r="BJ59" s="49"/>
      <c r="BK59" s="49">
        <v>5000</v>
      </c>
      <c r="BL59" s="49"/>
      <c r="BM59" s="49"/>
      <c r="BN59" s="49"/>
      <c r="BO59" s="49"/>
      <c r="BP59" s="49"/>
      <c r="BQ59" s="49"/>
      <c r="BR59" s="45" t="s">
        <v>34</v>
      </c>
      <c r="BS59" s="45"/>
      <c r="BT59" s="45"/>
      <c r="BU59" s="45"/>
      <c r="BV59" s="45"/>
      <c r="BW59" s="45"/>
      <c r="BX59" s="46"/>
    </row>
    <row r="60" spans="1:76" s="7" customFormat="1" ht="23.25" customHeight="1" x14ac:dyDescent="0.2">
      <c r="A60" s="50" t="s">
        <v>80</v>
      </c>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2"/>
      <c r="AF60" s="66" t="s">
        <v>70</v>
      </c>
      <c r="AG60" s="53"/>
      <c r="AH60" s="53"/>
      <c r="AI60" s="53"/>
      <c r="AJ60" s="53" t="s">
        <v>85</v>
      </c>
      <c r="AK60" s="53"/>
      <c r="AL60" s="53"/>
      <c r="AM60" s="53"/>
      <c r="AN60" s="53"/>
      <c r="AO60" s="53"/>
      <c r="AP60" s="53"/>
      <c r="AQ60" s="53"/>
      <c r="AR60" s="53"/>
      <c r="AS60" s="53"/>
      <c r="AT60" s="53"/>
      <c r="AU60" s="53"/>
      <c r="AV60" s="53"/>
      <c r="AW60" s="49">
        <v>0</v>
      </c>
      <c r="AX60" s="49"/>
      <c r="AY60" s="49"/>
      <c r="AZ60" s="49"/>
      <c r="BA60" s="49"/>
      <c r="BB60" s="49"/>
      <c r="BC60" s="49"/>
      <c r="BD60" s="49">
        <v>0</v>
      </c>
      <c r="BE60" s="49"/>
      <c r="BF60" s="49"/>
      <c r="BG60" s="49"/>
      <c r="BH60" s="49"/>
      <c r="BI60" s="49"/>
      <c r="BJ60" s="49"/>
      <c r="BK60" s="49">
        <v>0</v>
      </c>
      <c r="BL60" s="49"/>
      <c r="BM60" s="49"/>
      <c r="BN60" s="49"/>
      <c r="BO60" s="49"/>
      <c r="BP60" s="49"/>
      <c r="BQ60" s="49"/>
      <c r="BR60" s="45" t="s">
        <v>34</v>
      </c>
      <c r="BS60" s="45"/>
      <c r="BT60" s="45"/>
      <c r="BU60" s="45"/>
      <c r="BV60" s="45"/>
      <c r="BW60" s="45"/>
      <c r="BX60" s="46"/>
    </row>
    <row r="61" spans="1:76" s="7" customFormat="1" ht="35.25" customHeight="1" x14ac:dyDescent="0.2">
      <c r="A61" s="69" t="s">
        <v>210</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1"/>
      <c r="AF61" s="66" t="s">
        <v>71</v>
      </c>
      <c r="AG61" s="53"/>
      <c r="AH61" s="53"/>
      <c r="AI61" s="53"/>
      <c r="AJ61" s="53" t="s">
        <v>86</v>
      </c>
      <c r="AK61" s="53"/>
      <c r="AL61" s="53"/>
      <c r="AM61" s="53"/>
      <c r="AN61" s="53"/>
      <c r="AO61" s="53"/>
      <c r="AP61" s="53"/>
      <c r="AQ61" s="53"/>
      <c r="AR61" s="53" t="s">
        <v>297</v>
      </c>
      <c r="AS61" s="53"/>
      <c r="AT61" s="53"/>
      <c r="AU61" s="53"/>
      <c r="AV61" s="53"/>
      <c r="AW61" s="49">
        <v>9431061.4399999995</v>
      </c>
      <c r="AX61" s="49"/>
      <c r="AY61" s="49"/>
      <c r="AZ61" s="49"/>
      <c r="BA61" s="49"/>
      <c r="BB61" s="49"/>
      <c r="BC61" s="49"/>
      <c r="BD61" s="49">
        <v>8373359.29</v>
      </c>
      <c r="BE61" s="49"/>
      <c r="BF61" s="49"/>
      <c r="BG61" s="49"/>
      <c r="BH61" s="49"/>
      <c r="BI61" s="49"/>
      <c r="BJ61" s="49"/>
      <c r="BK61" s="49">
        <v>8373359.29</v>
      </c>
      <c r="BL61" s="49"/>
      <c r="BM61" s="49"/>
      <c r="BN61" s="49"/>
      <c r="BO61" s="49"/>
      <c r="BP61" s="49"/>
      <c r="BQ61" s="49"/>
      <c r="BR61" s="45" t="s">
        <v>34</v>
      </c>
      <c r="BS61" s="45"/>
      <c r="BT61" s="45"/>
      <c r="BU61" s="45"/>
      <c r="BV61" s="45"/>
      <c r="BW61" s="45"/>
      <c r="BX61" s="46"/>
    </row>
    <row r="62" spans="1:76" s="7" customFormat="1" ht="22.5" customHeight="1" x14ac:dyDescent="0.2">
      <c r="A62" s="224" t="s">
        <v>81</v>
      </c>
      <c r="B62" s="225"/>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6"/>
      <c r="AF62" s="66" t="s">
        <v>72</v>
      </c>
      <c r="AG62" s="53"/>
      <c r="AH62" s="53"/>
      <c r="AI62" s="53"/>
      <c r="AJ62" s="53" t="s">
        <v>86</v>
      </c>
      <c r="AK62" s="53"/>
      <c r="AL62" s="53"/>
      <c r="AM62" s="53"/>
      <c r="AN62" s="53"/>
      <c r="AO62" s="53"/>
      <c r="AP62" s="53"/>
      <c r="AQ62" s="53"/>
      <c r="AR62" s="53" t="s">
        <v>297</v>
      </c>
      <c r="AS62" s="53"/>
      <c r="AT62" s="53"/>
      <c r="AU62" s="53"/>
      <c r="AV62" s="53"/>
      <c r="AW62" s="49">
        <v>9431061.4399999995</v>
      </c>
      <c r="AX62" s="49"/>
      <c r="AY62" s="49"/>
      <c r="AZ62" s="49"/>
      <c r="BA62" s="49"/>
      <c r="BB62" s="49"/>
      <c r="BC62" s="49"/>
      <c r="BD62" s="49">
        <v>8383359.29</v>
      </c>
      <c r="BE62" s="49"/>
      <c r="BF62" s="49"/>
      <c r="BG62" s="49"/>
      <c r="BH62" s="49"/>
      <c r="BI62" s="49"/>
      <c r="BJ62" s="49"/>
      <c r="BK62" s="49">
        <v>8383359.29</v>
      </c>
      <c r="BL62" s="49"/>
      <c r="BM62" s="49"/>
      <c r="BN62" s="49"/>
      <c r="BO62" s="49"/>
      <c r="BP62" s="49"/>
      <c r="BQ62" s="49"/>
      <c r="BR62" s="45" t="s">
        <v>34</v>
      </c>
      <c r="BS62" s="45"/>
      <c r="BT62" s="45"/>
      <c r="BU62" s="45"/>
      <c r="BV62" s="45"/>
      <c r="BW62" s="45"/>
      <c r="BX62" s="46"/>
    </row>
    <row r="63" spans="1:76" s="7" customFormat="1" ht="12" x14ac:dyDescent="0.2">
      <c r="A63" s="78" t="s">
        <v>82</v>
      </c>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80"/>
      <c r="AF63" s="66" t="s">
        <v>73</v>
      </c>
      <c r="AG63" s="53"/>
      <c r="AH63" s="53"/>
      <c r="AI63" s="53"/>
      <c r="AJ63" s="53" t="s">
        <v>86</v>
      </c>
      <c r="AK63" s="53"/>
      <c r="AL63" s="53"/>
      <c r="AM63" s="53"/>
      <c r="AN63" s="53"/>
      <c r="AO63" s="53"/>
      <c r="AP63" s="53"/>
      <c r="AQ63" s="53"/>
      <c r="AR63" s="53"/>
      <c r="AS63" s="53"/>
      <c r="AT63" s="53"/>
      <c r="AU63" s="53"/>
      <c r="AV63" s="53"/>
      <c r="AW63" s="49"/>
      <c r="AX63" s="49"/>
      <c r="AY63" s="49"/>
      <c r="AZ63" s="49"/>
      <c r="BA63" s="49"/>
      <c r="BB63" s="49"/>
      <c r="BC63" s="49"/>
      <c r="BD63" s="45"/>
      <c r="BE63" s="45"/>
      <c r="BF63" s="45"/>
      <c r="BG63" s="45"/>
      <c r="BH63" s="45"/>
      <c r="BI63" s="45"/>
      <c r="BJ63" s="45"/>
      <c r="BK63" s="45"/>
      <c r="BL63" s="45"/>
      <c r="BM63" s="45"/>
      <c r="BN63" s="45"/>
      <c r="BO63" s="45"/>
      <c r="BP63" s="45"/>
      <c r="BQ63" s="45"/>
      <c r="BR63" s="45" t="s">
        <v>34</v>
      </c>
      <c r="BS63" s="45"/>
      <c r="BT63" s="45"/>
      <c r="BU63" s="45"/>
      <c r="BV63" s="45"/>
      <c r="BW63" s="45"/>
      <c r="BX63" s="46"/>
    </row>
    <row r="64" spans="1:76" s="7" customFormat="1" ht="22.5" customHeight="1" x14ac:dyDescent="0.2">
      <c r="A64" s="50" t="s">
        <v>87</v>
      </c>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2"/>
      <c r="AF64" s="66" t="s">
        <v>88</v>
      </c>
      <c r="AG64" s="53"/>
      <c r="AH64" s="53"/>
      <c r="AI64" s="53"/>
      <c r="AJ64" s="53" t="s">
        <v>89</v>
      </c>
      <c r="AK64" s="53"/>
      <c r="AL64" s="53"/>
      <c r="AM64" s="53"/>
      <c r="AN64" s="53"/>
      <c r="AO64" s="53"/>
      <c r="AP64" s="53"/>
      <c r="AQ64" s="53"/>
      <c r="AR64" s="53"/>
      <c r="AS64" s="53"/>
      <c r="AT64" s="53"/>
      <c r="AU64" s="53"/>
      <c r="AV64" s="53"/>
      <c r="AW64" s="49"/>
      <c r="AX64" s="49"/>
      <c r="AY64" s="49"/>
      <c r="AZ64" s="49"/>
      <c r="BA64" s="49"/>
      <c r="BB64" s="49"/>
      <c r="BC64" s="49"/>
      <c r="BD64" s="45"/>
      <c r="BE64" s="45"/>
      <c r="BF64" s="45"/>
      <c r="BG64" s="45"/>
      <c r="BH64" s="45"/>
      <c r="BI64" s="45"/>
      <c r="BJ64" s="45"/>
      <c r="BK64" s="45"/>
      <c r="BL64" s="45"/>
      <c r="BM64" s="45"/>
      <c r="BN64" s="45"/>
      <c r="BO64" s="45"/>
      <c r="BP64" s="45"/>
      <c r="BQ64" s="45"/>
      <c r="BR64" s="45" t="s">
        <v>34</v>
      </c>
      <c r="BS64" s="45"/>
      <c r="BT64" s="45"/>
      <c r="BU64" s="45"/>
      <c r="BV64" s="45"/>
      <c r="BW64" s="45"/>
      <c r="BX64" s="46"/>
    </row>
    <row r="65" spans="1:76" s="7" customFormat="1" ht="22.5" customHeight="1" x14ac:dyDescent="0.2">
      <c r="A65" s="50" t="s">
        <v>223</v>
      </c>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2"/>
      <c r="AF65" s="66" t="s">
        <v>92</v>
      </c>
      <c r="AG65" s="53"/>
      <c r="AH65" s="53"/>
      <c r="AI65" s="53"/>
      <c r="AJ65" s="53" t="s">
        <v>224</v>
      </c>
      <c r="AK65" s="53"/>
      <c r="AL65" s="53"/>
      <c r="AM65" s="53"/>
      <c r="AN65" s="53"/>
      <c r="AO65" s="53"/>
      <c r="AP65" s="53"/>
      <c r="AQ65" s="53"/>
      <c r="AR65" s="53"/>
      <c r="AS65" s="53"/>
      <c r="AT65" s="53"/>
      <c r="AU65" s="53"/>
      <c r="AV65" s="53"/>
      <c r="AW65" s="49"/>
      <c r="AX65" s="49"/>
      <c r="AY65" s="49"/>
      <c r="AZ65" s="49"/>
      <c r="BA65" s="49"/>
      <c r="BB65" s="49"/>
      <c r="BC65" s="49"/>
      <c r="BD65" s="45"/>
      <c r="BE65" s="45"/>
      <c r="BF65" s="45"/>
      <c r="BG65" s="45"/>
      <c r="BH65" s="45"/>
      <c r="BI65" s="45"/>
      <c r="BJ65" s="45"/>
      <c r="BK65" s="45"/>
      <c r="BL65" s="45"/>
      <c r="BM65" s="45"/>
      <c r="BN65" s="45"/>
      <c r="BO65" s="45"/>
      <c r="BP65" s="45"/>
      <c r="BQ65" s="45"/>
      <c r="BR65" s="45" t="s">
        <v>34</v>
      </c>
      <c r="BS65" s="45"/>
      <c r="BT65" s="45"/>
      <c r="BU65" s="45"/>
      <c r="BV65" s="45"/>
      <c r="BW65" s="45"/>
      <c r="BX65" s="46"/>
    </row>
    <row r="66" spans="1:76" s="7" customFormat="1" ht="24" customHeight="1" x14ac:dyDescent="0.2">
      <c r="A66" s="50" t="s">
        <v>94</v>
      </c>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2"/>
      <c r="AF66" s="66" t="s">
        <v>93</v>
      </c>
      <c r="AG66" s="53"/>
      <c r="AH66" s="53"/>
      <c r="AI66" s="53"/>
      <c r="AJ66" s="53" t="s">
        <v>90</v>
      </c>
      <c r="AK66" s="53"/>
      <c r="AL66" s="53"/>
      <c r="AM66" s="53"/>
      <c r="AN66" s="53"/>
      <c r="AO66" s="53"/>
      <c r="AP66" s="53"/>
      <c r="AQ66" s="53"/>
      <c r="AR66" s="53"/>
      <c r="AS66" s="53"/>
      <c r="AT66" s="53"/>
      <c r="AU66" s="53"/>
      <c r="AV66" s="53"/>
      <c r="AW66" s="49"/>
      <c r="AX66" s="49"/>
      <c r="AY66" s="49"/>
      <c r="AZ66" s="49"/>
      <c r="BA66" s="49"/>
      <c r="BB66" s="49"/>
      <c r="BC66" s="49"/>
      <c r="BD66" s="45"/>
      <c r="BE66" s="45"/>
      <c r="BF66" s="45"/>
      <c r="BG66" s="45"/>
      <c r="BH66" s="45"/>
      <c r="BI66" s="45"/>
      <c r="BJ66" s="45"/>
      <c r="BK66" s="45"/>
      <c r="BL66" s="45"/>
      <c r="BM66" s="45"/>
      <c r="BN66" s="45"/>
      <c r="BO66" s="45"/>
      <c r="BP66" s="45"/>
      <c r="BQ66" s="45"/>
      <c r="BR66" s="45" t="s">
        <v>34</v>
      </c>
      <c r="BS66" s="45"/>
      <c r="BT66" s="45"/>
      <c r="BU66" s="45"/>
      <c r="BV66" s="45"/>
      <c r="BW66" s="45"/>
      <c r="BX66" s="46"/>
    </row>
    <row r="67" spans="1:76" s="7" customFormat="1" ht="25.5" customHeight="1" x14ac:dyDescent="0.2">
      <c r="A67" s="50" t="s">
        <v>225</v>
      </c>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2"/>
      <c r="AF67" s="66" t="s">
        <v>226</v>
      </c>
      <c r="AG67" s="53"/>
      <c r="AH67" s="53"/>
      <c r="AI67" s="53"/>
      <c r="AJ67" s="53" t="s">
        <v>91</v>
      </c>
      <c r="AK67" s="53"/>
      <c r="AL67" s="53"/>
      <c r="AM67" s="53"/>
      <c r="AN67" s="53"/>
      <c r="AO67" s="53"/>
      <c r="AP67" s="53"/>
      <c r="AQ67" s="53"/>
      <c r="AR67" s="53"/>
      <c r="AS67" s="53"/>
      <c r="AT67" s="53"/>
      <c r="AU67" s="53"/>
      <c r="AV67" s="53"/>
      <c r="AW67" s="49"/>
      <c r="AX67" s="49"/>
      <c r="AY67" s="49"/>
      <c r="AZ67" s="49"/>
      <c r="BA67" s="49"/>
      <c r="BB67" s="49"/>
      <c r="BC67" s="49"/>
      <c r="BD67" s="45"/>
      <c r="BE67" s="45"/>
      <c r="BF67" s="45"/>
      <c r="BG67" s="45"/>
      <c r="BH67" s="45"/>
      <c r="BI67" s="45"/>
      <c r="BJ67" s="45"/>
      <c r="BK67" s="45"/>
      <c r="BL67" s="45"/>
      <c r="BM67" s="45"/>
      <c r="BN67" s="45"/>
      <c r="BO67" s="45"/>
      <c r="BP67" s="45"/>
      <c r="BQ67" s="45"/>
      <c r="BR67" s="45" t="s">
        <v>34</v>
      </c>
      <c r="BS67" s="45"/>
      <c r="BT67" s="45"/>
      <c r="BU67" s="45"/>
      <c r="BV67" s="45"/>
      <c r="BW67" s="45"/>
      <c r="BX67" s="46"/>
    </row>
    <row r="68" spans="1:76" s="7" customFormat="1" ht="24.75" customHeight="1" x14ac:dyDescent="0.2">
      <c r="A68" s="78" t="s">
        <v>95</v>
      </c>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80"/>
      <c r="AF68" s="66" t="s">
        <v>227</v>
      </c>
      <c r="AG68" s="53"/>
      <c r="AH68" s="53"/>
      <c r="AI68" s="53"/>
      <c r="AJ68" s="53" t="s">
        <v>91</v>
      </c>
      <c r="AK68" s="53"/>
      <c r="AL68" s="53"/>
      <c r="AM68" s="53"/>
      <c r="AN68" s="53"/>
      <c r="AO68" s="53"/>
      <c r="AP68" s="53"/>
      <c r="AQ68" s="53"/>
      <c r="AR68" s="53"/>
      <c r="AS68" s="53"/>
      <c r="AT68" s="53"/>
      <c r="AU68" s="53"/>
      <c r="AV68" s="53"/>
      <c r="AW68" s="49"/>
      <c r="AX68" s="49"/>
      <c r="AY68" s="49"/>
      <c r="AZ68" s="49"/>
      <c r="BA68" s="49"/>
      <c r="BB68" s="49"/>
      <c r="BC68" s="49"/>
      <c r="BD68" s="45"/>
      <c r="BE68" s="45"/>
      <c r="BF68" s="45"/>
      <c r="BG68" s="45"/>
      <c r="BH68" s="45"/>
      <c r="BI68" s="45"/>
      <c r="BJ68" s="45"/>
      <c r="BK68" s="45"/>
      <c r="BL68" s="45"/>
      <c r="BM68" s="45"/>
      <c r="BN68" s="45"/>
      <c r="BO68" s="45"/>
      <c r="BP68" s="45"/>
      <c r="BQ68" s="45"/>
      <c r="BR68" s="45" t="s">
        <v>34</v>
      </c>
      <c r="BS68" s="45"/>
      <c r="BT68" s="45"/>
      <c r="BU68" s="45"/>
      <c r="BV68" s="45"/>
      <c r="BW68" s="45"/>
      <c r="BX68" s="46"/>
    </row>
    <row r="69" spans="1:76" s="7" customFormat="1" ht="12" x14ac:dyDescent="0.2">
      <c r="A69" s="107" t="s">
        <v>106</v>
      </c>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9"/>
      <c r="AF69" s="66" t="s">
        <v>96</v>
      </c>
      <c r="AG69" s="53"/>
      <c r="AH69" s="53"/>
      <c r="AI69" s="53"/>
      <c r="AJ69" s="53" t="s">
        <v>109</v>
      </c>
      <c r="AK69" s="53"/>
      <c r="AL69" s="53"/>
      <c r="AM69" s="53"/>
      <c r="AN69" s="53"/>
      <c r="AO69" s="53"/>
      <c r="AP69" s="53"/>
      <c r="AQ69" s="53"/>
      <c r="AR69" s="53" t="s">
        <v>304</v>
      </c>
      <c r="AS69" s="53"/>
      <c r="AT69" s="53"/>
      <c r="AU69" s="53"/>
      <c r="AV69" s="53"/>
      <c r="AW69" s="49">
        <v>3118745.2</v>
      </c>
      <c r="AX69" s="49"/>
      <c r="AY69" s="49"/>
      <c r="AZ69" s="49"/>
      <c r="BA69" s="49"/>
      <c r="BB69" s="49"/>
      <c r="BC69" s="49"/>
      <c r="BD69" s="49">
        <v>1918545</v>
      </c>
      <c r="BE69" s="49"/>
      <c r="BF69" s="49"/>
      <c r="BG69" s="49"/>
      <c r="BH69" s="49"/>
      <c r="BI69" s="49"/>
      <c r="BJ69" s="49"/>
      <c r="BK69" s="49">
        <v>1918545</v>
      </c>
      <c r="BL69" s="49"/>
      <c r="BM69" s="49"/>
      <c r="BN69" s="49"/>
      <c r="BO69" s="49"/>
      <c r="BP69" s="49"/>
      <c r="BQ69" s="49"/>
      <c r="BR69" s="45" t="s">
        <v>34</v>
      </c>
      <c r="BS69" s="45"/>
      <c r="BT69" s="45"/>
      <c r="BU69" s="45"/>
      <c r="BV69" s="45"/>
      <c r="BW69" s="45"/>
      <c r="BX69" s="46"/>
    </row>
    <row r="70" spans="1:76" s="7" customFormat="1" ht="33.75" customHeight="1" x14ac:dyDescent="0.2">
      <c r="A70" s="110" t="s">
        <v>107</v>
      </c>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2"/>
      <c r="AF70" s="66" t="s">
        <v>97</v>
      </c>
      <c r="AG70" s="53"/>
      <c r="AH70" s="53"/>
      <c r="AI70" s="53"/>
      <c r="AJ70" s="53" t="s">
        <v>110</v>
      </c>
      <c r="AK70" s="53"/>
      <c r="AL70" s="53"/>
      <c r="AM70" s="53"/>
      <c r="AN70" s="53"/>
      <c r="AO70" s="53"/>
      <c r="AP70" s="53"/>
      <c r="AQ70" s="53"/>
      <c r="AR70" s="53"/>
      <c r="AS70" s="53"/>
      <c r="AT70" s="53"/>
      <c r="AU70" s="53"/>
      <c r="AV70" s="53"/>
      <c r="AW70" s="49"/>
      <c r="AX70" s="49"/>
      <c r="AY70" s="49"/>
      <c r="AZ70" s="49"/>
      <c r="BA70" s="49"/>
      <c r="BB70" s="49"/>
      <c r="BC70" s="49"/>
      <c r="BD70" s="45"/>
      <c r="BE70" s="45"/>
      <c r="BF70" s="45"/>
      <c r="BG70" s="45"/>
      <c r="BH70" s="45"/>
      <c r="BI70" s="45"/>
      <c r="BJ70" s="45"/>
      <c r="BK70" s="45"/>
      <c r="BL70" s="45"/>
      <c r="BM70" s="45"/>
      <c r="BN70" s="45"/>
      <c r="BO70" s="45"/>
      <c r="BP70" s="45"/>
      <c r="BQ70" s="45"/>
      <c r="BR70" s="45" t="s">
        <v>34</v>
      </c>
      <c r="BS70" s="45"/>
      <c r="BT70" s="45"/>
      <c r="BU70" s="45"/>
      <c r="BV70" s="45"/>
      <c r="BW70" s="45"/>
      <c r="BX70" s="46"/>
    </row>
    <row r="71" spans="1:76" s="7" customFormat="1" ht="36" customHeight="1" x14ac:dyDescent="0.2">
      <c r="A71" s="78" t="s">
        <v>108</v>
      </c>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80"/>
      <c r="AF71" s="66" t="s">
        <v>98</v>
      </c>
      <c r="AG71" s="53"/>
      <c r="AH71" s="53"/>
      <c r="AI71" s="53"/>
      <c r="AJ71" s="53" t="s">
        <v>111</v>
      </c>
      <c r="AK71" s="53"/>
      <c r="AL71" s="53"/>
      <c r="AM71" s="53"/>
      <c r="AN71" s="53"/>
      <c r="AO71" s="53"/>
      <c r="AP71" s="53"/>
      <c r="AQ71" s="53"/>
      <c r="AR71" s="53"/>
      <c r="AS71" s="53"/>
      <c r="AT71" s="53"/>
      <c r="AU71" s="53"/>
      <c r="AV71" s="53"/>
      <c r="AW71" s="49"/>
      <c r="AX71" s="49"/>
      <c r="AY71" s="49"/>
      <c r="AZ71" s="49"/>
      <c r="BA71" s="49"/>
      <c r="BB71" s="49"/>
      <c r="BC71" s="49"/>
      <c r="BD71" s="45"/>
      <c r="BE71" s="45"/>
      <c r="BF71" s="45"/>
      <c r="BG71" s="45"/>
      <c r="BH71" s="45"/>
      <c r="BI71" s="45"/>
      <c r="BJ71" s="45"/>
      <c r="BK71" s="45"/>
      <c r="BL71" s="45"/>
      <c r="BM71" s="45"/>
      <c r="BN71" s="45"/>
      <c r="BO71" s="45"/>
      <c r="BP71" s="45"/>
      <c r="BQ71" s="45"/>
      <c r="BR71" s="45" t="s">
        <v>34</v>
      </c>
      <c r="BS71" s="45"/>
      <c r="BT71" s="45"/>
      <c r="BU71" s="45"/>
      <c r="BV71" s="45"/>
      <c r="BW71" s="45"/>
      <c r="BX71" s="46"/>
    </row>
    <row r="72" spans="1:76" s="7" customFormat="1" ht="12" x14ac:dyDescent="0.2">
      <c r="A72" s="104"/>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6"/>
      <c r="AF72" s="90"/>
      <c r="AG72" s="76"/>
      <c r="AH72" s="76"/>
      <c r="AI72" s="77"/>
      <c r="AJ72" s="53" t="s">
        <v>324</v>
      </c>
      <c r="AK72" s="53"/>
      <c r="AL72" s="53"/>
      <c r="AM72" s="53"/>
      <c r="AN72" s="53"/>
      <c r="AO72" s="53"/>
      <c r="AP72" s="53"/>
      <c r="AQ72" s="53"/>
      <c r="AR72" s="53" t="s">
        <v>325</v>
      </c>
      <c r="AS72" s="53"/>
      <c r="AT72" s="53"/>
      <c r="AU72" s="53"/>
      <c r="AV72" s="53"/>
      <c r="AW72" s="49">
        <v>1200200.2</v>
      </c>
      <c r="AX72" s="49"/>
      <c r="AY72" s="49"/>
      <c r="AZ72" s="49"/>
      <c r="BA72" s="49"/>
      <c r="BB72" s="49"/>
      <c r="BC72" s="49"/>
      <c r="BD72" s="49">
        <v>0</v>
      </c>
      <c r="BE72" s="49"/>
      <c r="BF72" s="49"/>
      <c r="BG72" s="49"/>
      <c r="BH72" s="49"/>
      <c r="BI72" s="49"/>
      <c r="BJ72" s="49"/>
      <c r="BK72" s="49">
        <v>0</v>
      </c>
      <c r="BL72" s="49"/>
      <c r="BM72" s="49"/>
      <c r="BN72" s="49"/>
      <c r="BO72" s="49"/>
      <c r="BP72" s="49"/>
      <c r="BQ72" s="49"/>
      <c r="BR72" s="45"/>
      <c r="BS72" s="45"/>
      <c r="BT72" s="45"/>
      <c r="BU72" s="45"/>
      <c r="BV72" s="45"/>
      <c r="BW72" s="45"/>
      <c r="BX72" s="46"/>
    </row>
    <row r="73" spans="1:76" s="7" customFormat="1" ht="24.75" customHeight="1" x14ac:dyDescent="0.2">
      <c r="A73" s="50" t="s">
        <v>112</v>
      </c>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2"/>
      <c r="AF73" s="66" t="s">
        <v>99</v>
      </c>
      <c r="AG73" s="53"/>
      <c r="AH73" s="53"/>
      <c r="AI73" s="53"/>
      <c r="AJ73" s="53" t="s">
        <v>115</v>
      </c>
      <c r="AK73" s="53"/>
      <c r="AL73" s="53"/>
      <c r="AM73" s="53"/>
      <c r="AN73" s="53"/>
      <c r="AO73" s="53"/>
      <c r="AP73" s="53"/>
      <c r="AQ73" s="53"/>
      <c r="AR73" s="53" t="s">
        <v>304</v>
      </c>
      <c r="AS73" s="53"/>
      <c r="AT73" s="53"/>
      <c r="AU73" s="53"/>
      <c r="AV73" s="53"/>
      <c r="AW73" s="49">
        <v>1918545</v>
      </c>
      <c r="AX73" s="49"/>
      <c r="AY73" s="49"/>
      <c r="AZ73" s="49"/>
      <c r="BA73" s="49"/>
      <c r="BB73" s="49"/>
      <c r="BC73" s="49"/>
      <c r="BD73" s="49">
        <v>1918545</v>
      </c>
      <c r="BE73" s="49"/>
      <c r="BF73" s="49"/>
      <c r="BG73" s="49"/>
      <c r="BH73" s="49"/>
      <c r="BI73" s="49"/>
      <c r="BJ73" s="49"/>
      <c r="BK73" s="49">
        <v>1918545</v>
      </c>
      <c r="BL73" s="49"/>
      <c r="BM73" s="49"/>
      <c r="BN73" s="49"/>
      <c r="BO73" s="49"/>
      <c r="BP73" s="49"/>
      <c r="BQ73" s="49"/>
      <c r="BR73" s="45" t="s">
        <v>34</v>
      </c>
      <c r="BS73" s="45"/>
      <c r="BT73" s="45"/>
      <c r="BU73" s="45"/>
      <c r="BV73" s="45"/>
      <c r="BW73" s="45"/>
      <c r="BX73" s="46"/>
    </row>
    <row r="74" spans="1:76" s="7" customFormat="1" ht="49.5" customHeight="1" x14ac:dyDescent="0.2">
      <c r="A74" s="50" t="s">
        <v>113</v>
      </c>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2"/>
      <c r="AF74" s="66" t="s">
        <v>100</v>
      </c>
      <c r="AG74" s="53"/>
      <c r="AH74" s="53"/>
      <c r="AI74" s="53"/>
      <c r="AJ74" s="53" t="s">
        <v>116</v>
      </c>
      <c r="AK74" s="53"/>
      <c r="AL74" s="53"/>
      <c r="AM74" s="53"/>
      <c r="AN74" s="53"/>
      <c r="AO74" s="53"/>
      <c r="AP74" s="53"/>
      <c r="AQ74" s="53"/>
      <c r="AR74" s="53"/>
      <c r="AS74" s="53"/>
      <c r="AT74" s="53"/>
      <c r="AU74" s="53"/>
      <c r="AV74" s="53"/>
      <c r="AW74" s="45"/>
      <c r="AX74" s="45"/>
      <c r="AY74" s="45"/>
      <c r="AZ74" s="45"/>
      <c r="BA74" s="45"/>
      <c r="BB74" s="45"/>
      <c r="BC74" s="45"/>
      <c r="BD74" s="45"/>
      <c r="BE74" s="45"/>
      <c r="BF74" s="45"/>
      <c r="BG74" s="45"/>
      <c r="BH74" s="45"/>
      <c r="BI74" s="45"/>
      <c r="BJ74" s="45"/>
      <c r="BK74" s="45"/>
      <c r="BL74" s="45"/>
      <c r="BM74" s="45"/>
      <c r="BN74" s="45"/>
      <c r="BO74" s="45"/>
      <c r="BP74" s="45"/>
      <c r="BQ74" s="45"/>
      <c r="BR74" s="45" t="s">
        <v>34</v>
      </c>
      <c r="BS74" s="45"/>
      <c r="BT74" s="45"/>
      <c r="BU74" s="45"/>
      <c r="BV74" s="45"/>
      <c r="BW74" s="45"/>
      <c r="BX74" s="46"/>
    </row>
    <row r="75" spans="1:76" s="7" customFormat="1" ht="12" customHeight="1" x14ac:dyDescent="0.2">
      <c r="A75" s="81" t="s">
        <v>228</v>
      </c>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2"/>
      <c r="AF75" s="66" t="s">
        <v>101</v>
      </c>
      <c r="AG75" s="53"/>
      <c r="AH75" s="53"/>
      <c r="AI75" s="53"/>
      <c r="AJ75" s="53" t="s">
        <v>117</v>
      </c>
      <c r="AK75" s="53"/>
      <c r="AL75" s="53"/>
      <c r="AM75" s="53"/>
      <c r="AN75" s="53"/>
      <c r="AO75" s="53"/>
      <c r="AP75" s="53"/>
      <c r="AQ75" s="53"/>
      <c r="AR75" s="53"/>
      <c r="AS75" s="53"/>
      <c r="AT75" s="53"/>
      <c r="AU75" s="53"/>
      <c r="AV75" s="53"/>
      <c r="AW75" s="45"/>
      <c r="AX75" s="45"/>
      <c r="AY75" s="45"/>
      <c r="AZ75" s="45"/>
      <c r="BA75" s="45"/>
      <c r="BB75" s="45"/>
      <c r="BC75" s="45"/>
      <c r="BD75" s="45"/>
      <c r="BE75" s="45"/>
      <c r="BF75" s="45"/>
      <c r="BG75" s="45"/>
      <c r="BH75" s="45"/>
      <c r="BI75" s="45"/>
      <c r="BJ75" s="45"/>
      <c r="BK75" s="45"/>
      <c r="BL75" s="45"/>
      <c r="BM75" s="45"/>
      <c r="BN75" s="45"/>
      <c r="BO75" s="45"/>
      <c r="BP75" s="45"/>
      <c r="BQ75" s="45"/>
      <c r="BR75" s="45" t="s">
        <v>34</v>
      </c>
      <c r="BS75" s="45"/>
      <c r="BT75" s="45"/>
      <c r="BU75" s="45"/>
      <c r="BV75" s="45"/>
      <c r="BW75" s="45"/>
      <c r="BX75" s="46"/>
    </row>
    <row r="76" spans="1:76" s="7" customFormat="1" ht="12" x14ac:dyDescent="0.2">
      <c r="A76" s="99" t="s">
        <v>114</v>
      </c>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1"/>
      <c r="AF76" s="66" t="s">
        <v>102</v>
      </c>
      <c r="AG76" s="53"/>
      <c r="AH76" s="53"/>
      <c r="AI76" s="53"/>
      <c r="AJ76" s="53" t="s">
        <v>118</v>
      </c>
      <c r="AK76" s="53"/>
      <c r="AL76" s="53"/>
      <c r="AM76" s="53"/>
      <c r="AN76" s="53"/>
      <c r="AO76" s="53"/>
      <c r="AP76" s="53"/>
      <c r="AQ76" s="53"/>
      <c r="AR76" s="53" t="s">
        <v>301</v>
      </c>
      <c r="AS76" s="53"/>
      <c r="AT76" s="53"/>
      <c r="AU76" s="53"/>
      <c r="AV76" s="53"/>
      <c r="AW76" s="49">
        <f>AW77+AW78+AW79</f>
        <v>424139</v>
      </c>
      <c r="AX76" s="49"/>
      <c r="AY76" s="49"/>
      <c r="AZ76" s="49"/>
      <c r="BA76" s="49"/>
      <c r="BB76" s="49"/>
      <c r="BC76" s="49"/>
      <c r="BD76" s="49">
        <f>BD77+BD78+BD79</f>
        <v>424139</v>
      </c>
      <c r="BE76" s="49"/>
      <c r="BF76" s="49"/>
      <c r="BG76" s="49"/>
      <c r="BH76" s="49"/>
      <c r="BI76" s="49"/>
      <c r="BJ76" s="49"/>
      <c r="BK76" s="49">
        <f>BK77+BK78+BK79</f>
        <v>424139</v>
      </c>
      <c r="BL76" s="49"/>
      <c r="BM76" s="49"/>
      <c r="BN76" s="49"/>
      <c r="BO76" s="49"/>
      <c r="BP76" s="49"/>
      <c r="BQ76" s="49"/>
      <c r="BR76" s="45" t="s">
        <v>34</v>
      </c>
      <c r="BS76" s="45"/>
      <c r="BT76" s="45"/>
      <c r="BU76" s="45"/>
      <c r="BV76" s="45"/>
      <c r="BW76" s="45"/>
      <c r="BX76" s="46"/>
    </row>
    <row r="77" spans="1:76" s="7" customFormat="1" ht="24" customHeight="1" x14ac:dyDescent="0.2">
      <c r="A77" s="50" t="s">
        <v>137</v>
      </c>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2"/>
      <c r="AF77" s="66" t="s">
        <v>103</v>
      </c>
      <c r="AG77" s="53"/>
      <c r="AH77" s="53"/>
      <c r="AI77" s="53"/>
      <c r="AJ77" s="53" t="s">
        <v>119</v>
      </c>
      <c r="AK77" s="53"/>
      <c r="AL77" s="53"/>
      <c r="AM77" s="53"/>
      <c r="AN77" s="53"/>
      <c r="AO77" s="53"/>
      <c r="AP77" s="53"/>
      <c r="AQ77" s="53"/>
      <c r="AR77" s="53" t="s">
        <v>298</v>
      </c>
      <c r="AS77" s="53"/>
      <c r="AT77" s="53"/>
      <c r="AU77" s="53"/>
      <c r="AV77" s="53"/>
      <c r="AW77" s="49">
        <v>398085</v>
      </c>
      <c r="AX77" s="49"/>
      <c r="AY77" s="49"/>
      <c r="AZ77" s="49"/>
      <c r="BA77" s="49"/>
      <c r="BB77" s="49"/>
      <c r="BC77" s="49"/>
      <c r="BD77" s="49">
        <v>398085</v>
      </c>
      <c r="BE77" s="49"/>
      <c r="BF77" s="49"/>
      <c r="BG77" s="49"/>
      <c r="BH77" s="49"/>
      <c r="BI77" s="49"/>
      <c r="BJ77" s="49"/>
      <c r="BK77" s="49">
        <v>398085</v>
      </c>
      <c r="BL77" s="49"/>
      <c r="BM77" s="49"/>
      <c r="BN77" s="49"/>
      <c r="BO77" s="49"/>
      <c r="BP77" s="49"/>
      <c r="BQ77" s="49"/>
      <c r="BR77" s="45" t="s">
        <v>34</v>
      </c>
      <c r="BS77" s="45"/>
      <c r="BT77" s="45"/>
      <c r="BU77" s="45"/>
      <c r="BV77" s="45"/>
      <c r="BW77" s="45"/>
      <c r="BX77" s="46"/>
    </row>
    <row r="78" spans="1:76" s="7" customFormat="1" ht="23.25" customHeight="1" x14ac:dyDescent="0.2">
      <c r="A78" s="50" t="s">
        <v>138</v>
      </c>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2"/>
      <c r="AF78" s="66" t="s">
        <v>104</v>
      </c>
      <c r="AG78" s="53"/>
      <c r="AH78" s="53"/>
      <c r="AI78" s="53"/>
      <c r="AJ78" s="53" t="s">
        <v>120</v>
      </c>
      <c r="AK78" s="53"/>
      <c r="AL78" s="53"/>
      <c r="AM78" s="53"/>
      <c r="AN78" s="53"/>
      <c r="AO78" s="53"/>
      <c r="AP78" s="53"/>
      <c r="AQ78" s="53"/>
      <c r="AR78" s="53" t="s">
        <v>323</v>
      </c>
      <c r="AS78" s="53"/>
      <c r="AT78" s="53"/>
      <c r="AU78" s="53"/>
      <c r="AV78" s="53"/>
      <c r="AW78" s="49">
        <v>25054</v>
      </c>
      <c r="AX78" s="49"/>
      <c r="AY78" s="49"/>
      <c r="AZ78" s="49"/>
      <c r="BA78" s="49"/>
      <c r="BB78" s="49"/>
      <c r="BC78" s="49"/>
      <c r="BD78" s="49">
        <v>25054</v>
      </c>
      <c r="BE78" s="49"/>
      <c r="BF78" s="49"/>
      <c r="BG78" s="49"/>
      <c r="BH78" s="49"/>
      <c r="BI78" s="49"/>
      <c r="BJ78" s="49"/>
      <c r="BK78" s="49">
        <v>25054</v>
      </c>
      <c r="BL78" s="49"/>
      <c r="BM78" s="49"/>
      <c r="BN78" s="49"/>
      <c r="BO78" s="49"/>
      <c r="BP78" s="49"/>
      <c r="BQ78" s="49"/>
      <c r="BR78" s="45" t="s">
        <v>34</v>
      </c>
      <c r="BS78" s="45"/>
      <c r="BT78" s="45"/>
      <c r="BU78" s="45"/>
      <c r="BV78" s="45"/>
      <c r="BW78" s="45"/>
      <c r="BX78" s="46"/>
    </row>
    <row r="79" spans="1:76" s="7" customFormat="1" ht="11.25" customHeight="1" x14ac:dyDescent="0.2">
      <c r="A79" s="97" t="s">
        <v>139</v>
      </c>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8"/>
      <c r="AF79" s="66" t="s">
        <v>105</v>
      </c>
      <c r="AG79" s="53"/>
      <c r="AH79" s="53"/>
      <c r="AI79" s="53"/>
      <c r="AJ79" s="53" t="s">
        <v>121</v>
      </c>
      <c r="AK79" s="53"/>
      <c r="AL79" s="53"/>
      <c r="AM79" s="53"/>
      <c r="AN79" s="53"/>
      <c r="AO79" s="53"/>
      <c r="AP79" s="53"/>
      <c r="AQ79" s="53"/>
      <c r="AR79" s="53" t="s">
        <v>322</v>
      </c>
      <c r="AS79" s="53"/>
      <c r="AT79" s="53"/>
      <c r="AU79" s="53"/>
      <c r="AV79" s="53"/>
      <c r="AW79" s="49">
        <v>1000</v>
      </c>
      <c r="AX79" s="49"/>
      <c r="AY79" s="49"/>
      <c r="AZ79" s="49"/>
      <c r="BA79" s="49"/>
      <c r="BB79" s="49"/>
      <c r="BC79" s="49"/>
      <c r="BD79" s="49">
        <v>1000</v>
      </c>
      <c r="BE79" s="49"/>
      <c r="BF79" s="49"/>
      <c r="BG79" s="49"/>
      <c r="BH79" s="49"/>
      <c r="BI79" s="49"/>
      <c r="BJ79" s="49"/>
      <c r="BK79" s="49">
        <v>1000</v>
      </c>
      <c r="BL79" s="49"/>
      <c r="BM79" s="49"/>
      <c r="BN79" s="49"/>
      <c r="BO79" s="49"/>
      <c r="BP79" s="49"/>
      <c r="BQ79" s="49"/>
      <c r="BR79" s="45" t="s">
        <v>34</v>
      </c>
      <c r="BS79" s="45"/>
      <c r="BT79" s="45"/>
      <c r="BU79" s="45"/>
      <c r="BV79" s="45"/>
      <c r="BW79" s="45"/>
      <c r="BX79" s="46"/>
    </row>
    <row r="80" spans="1:76" s="7" customFormat="1" ht="12" x14ac:dyDescent="0.2">
      <c r="A80" s="99" t="s">
        <v>140</v>
      </c>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1"/>
      <c r="AF80" s="66" t="s">
        <v>128</v>
      </c>
      <c r="AG80" s="53"/>
      <c r="AH80" s="53"/>
      <c r="AI80" s="53"/>
      <c r="AJ80" s="53" t="s">
        <v>34</v>
      </c>
      <c r="AK80" s="53"/>
      <c r="AL80" s="53"/>
      <c r="AM80" s="53"/>
      <c r="AN80" s="53"/>
      <c r="AO80" s="53"/>
      <c r="AP80" s="53"/>
      <c r="AQ80" s="53"/>
      <c r="AR80" s="53"/>
      <c r="AS80" s="53"/>
      <c r="AT80" s="53"/>
      <c r="AU80" s="53"/>
      <c r="AV80" s="53"/>
      <c r="AW80" s="45"/>
      <c r="AX80" s="45"/>
      <c r="AY80" s="45"/>
      <c r="AZ80" s="45"/>
      <c r="BA80" s="45"/>
      <c r="BB80" s="45"/>
      <c r="BC80" s="45"/>
      <c r="BD80" s="45"/>
      <c r="BE80" s="45"/>
      <c r="BF80" s="45"/>
      <c r="BG80" s="45"/>
      <c r="BH80" s="45"/>
      <c r="BI80" s="45"/>
      <c r="BJ80" s="45"/>
      <c r="BK80" s="45"/>
      <c r="BL80" s="45"/>
      <c r="BM80" s="45"/>
      <c r="BN80" s="45"/>
      <c r="BO80" s="45"/>
      <c r="BP80" s="45"/>
      <c r="BQ80" s="45"/>
      <c r="BR80" s="45" t="s">
        <v>34</v>
      </c>
      <c r="BS80" s="45"/>
      <c r="BT80" s="45"/>
      <c r="BU80" s="45"/>
      <c r="BV80" s="45"/>
      <c r="BW80" s="45"/>
      <c r="BX80" s="46"/>
    </row>
    <row r="81" spans="1:76" s="7" customFormat="1" ht="24.75" customHeight="1" x14ac:dyDescent="0.2">
      <c r="A81" s="69" t="s">
        <v>229</v>
      </c>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1"/>
      <c r="AF81" s="66" t="s">
        <v>129</v>
      </c>
      <c r="AG81" s="53"/>
      <c r="AH81" s="53"/>
      <c r="AI81" s="53"/>
      <c r="AJ81" s="53" t="s">
        <v>233</v>
      </c>
      <c r="AK81" s="53"/>
      <c r="AL81" s="53"/>
      <c r="AM81" s="53"/>
      <c r="AN81" s="53"/>
      <c r="AO81" s="53"/>
      <c r="AP81" s="53"/>
      <c r="AQ81" s="53"/>
      <c r="AR81" s="53"/>
      <c r="AS81" s="53"/>
      <c r="AT81" s="53"/>
      <c r="AU81" s="53"/>
      <c r="AV81" s="53"/>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6"/>
    </row>
    <row r="82" spans="1:76" s="7" customFormat="1" ht="12" x14ac:dyDescent="0.2">
      <c r="A82" s="69" t="s">
        <v>236</v>
      </c>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1"/>
      <c r="AF82" s="66" t="s">
        <v>130</v>
      </c>
      <c r="AG82" s="53"/>
      <c r="AH82" s="53"/>
      <c r="AI82" s="53"/>
      <c r="AJ82" s="53" t="s">
        <v>234</v>
      </c>
      <c r="AK82" s="53"/>
      <c r="AL82" s="53"/>
      <c r="AM82" s="53"/>
      <c r="AN82" s="53"/>
      <c r="AO82" s="53"/>
      <c r="AP82" s="53"/>
      <c r="AQ82" s="53"/>
      <c r="AR82" s="53"/>
      <c r="AS82" s="53"/>
      <c r="AT82" s="53"/>
      <c r="AU82" s="53"/>
      <c r="AV82" s="53"/>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6"/>
    </row>
    <row r="83" spans="1:76" s="7" customFormat="1" ht="24" customHeight="1" x14ac:dyDescent="0.2">
      <c r="A83" s="102" t="s">
        <v>237</v>
      </c>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3"/>
      <c r="AF83" s="66" t="s">
        <v>131</v>
      </c>
      <c r="AG83" s="53"/>
      <c r="AH83" s="53"/>
      <c r="AI83" s="53"/>
      <c r="AJ83" s="53" t="s">
        <v>235</v>
      </c>
      <c r="AK83" s="53"/>
      <c r="AL83" s="53"/>
      <c r="AM83" s="53"/>
      <c r="AN83" s="53"/>
      <c r="AO83" s="53"/>
      <c r="AP83" s="53"/>
      <c r="AQ83" s="53"/>
      <c r="AR83" s="53"/>
      <c r="AS83" s="53"/>
      <c r="AT83" s="53"/>
      <c r="AU83" s="53"/>
      <c r="AV83" s="53"/>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6"/>
    </row>
    <row r="84" spans="1:76" s="7" customFormat="1" ht="12" customHeight="1" x14ac:dyDescent="0.2">
      <c r="A84" s="69" t="s">
        <v>238</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1"/>
      <c r="AF84" s="66" t="s">
        <v>230</v>
      </c>
      <c r="AG84" s="53"/>
      <c r="AH84" s="53"/>
      <c r="AI84" s="53"/>
      <c r="AJ84" s="53" t="s">
        <v>122</v>
      </c>
      <c r="AK84" s="53"/>
      <c r="AL84" s="53"/>
      <c r="AM84" s="53"/>
      <c r="AN84" s="53"/>
      <c r="AO84" s="53"/>
      <c r="AP84" s="53"/>
      <c r="AQ84" s="53"/>
      <c r="AR84" s="53"/>
      <c r="AS84" s="53"/>
      <c r="AT84" s="53"/>
      <c r="AU84" s="53"/>
      <c r="AV84" s="53"/>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6"/>
    </row>
    <row r="85" spans="1:76" s="7" customFormat="1" ht="12" customHeight="1" x14ac:dyDescent="0.2">
      <c r="A85" s="102" t="s">
        <v>141</v>
      </c>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3"/>
      <c r="AF85" s="66" t="s">
        <v>231</v>
      </c>
      <c r="AG85" s="53"/>
      <c r="AH85" s="53"/>
      <c r="AI85" s="53"/>
      <c r="AJ85" s="53" t="s">
        <v>123</v>
      </c>
      <c r="AK85" s="53"/>
      <c r="AL85" s="53"/>
      <c r="AM85" s="53"/>
      <c r="AN85" s="53"/>
      <c r="AO85" s="53"/>
      <c r="AP85" s="53"/>
      <c r="AQ85" s="53"/>
      <c r="AR85" s="53"/>
      <c r="AS85" s="53"/>
      <c r="AT85" s="53"/>
      <c r="AU85" s="53"/>
      <c r="AV85" s="53"/>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6"/>
    </row>
    <row r="86" spans="1:76" s="7" customFormat="1" ht="24" customHeight="1" x14ac:dyDescent="0.2">
      <c r="A86" s="69" t="s">
        <v>142</v>
      </c>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1"/>
      <c r="AF86" s="66" t="s">
        <v>232</v>
      </c>
      <c r="AG86" s="53"/>
      <c r="AH86" s="53"/>
      <c r="AI86" s="53"/>
      <c r="AJ86" s="53" t="s">
        <v>124</v>
      </c>
      <c r="AK86" s="53"/>
      <c r="AL86" s="53"/>
      <c r="AM86" s="53"/>
      <c r="AN86" s="53"/>
      <c r="AO86" s="53"/>
      <c r="AP86" s="53"/>
      <c r="AQ86" s="53"/>
      <c r="AR86" s="53"/>
      <c r="AS86" s="53"/>
      <c r="AT86" s="53"/>
      <c r="AU86" s="53"/>
      <c r="AV86" s="53"/>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6"/>
    </row>
    <row r="87" spans="1:76" s="7" customFormat="1" ht="12" customHeight="1" x14ac:dyDescent="0.2">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3"/>
      <c r="AF87" s="66"/>
      <c r="AG87" s="53"/>
      <c r="AH87" s="53"/>
      <c r="AI87" s="53"/>
      <c r="AJ87" s="53"/>
      <c r="AK87" s="53"/>
      <c r="AL87" s="53"/>
      <c r="AM87" s="53"/>
      <c r="AN87" s="53"/>
      <c r="AO87" s="53"/>
      <c r="AP87" s="53"/>
      <c r="AQ87" s="53"/>
      <c r="AR87" s="53"/>
      <c r="AS87" s="53"/>
      <c r="AT87" s="53"/>
      <c r="AU87" s="53"/>
      <c r="AV87" s="53"/>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6"/>
    </row>
    <row r="88" spans="1:76" s="7" customFormat="1" ht="12" x14ac:dyDescent="0.2">
      <c r="A88" s="99" t="s">
        <v>143</v>
      </c>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1"/>
      <c r="AF88" s="66" t="s">
        <v>132</v>
      </c>
      <c r="AG88" s="53"/>
      <c r="AH88" s="53"/>
      <c r="AI88" s="53"/>
      <c r="AJ88" s="53" t="s">
        <v>34</v>
      </c>
      <c r="AK88" s="53"/>
      <c r="AL88" s="53"/>
      <c r="AM88" s="53"/>
      <c r="AN88" s="53"/>
      <c r="AO88" s="53"/>
      <c r="AP88" s="53"/>
      <c r="AQ88" s="53"/>
      <c r="AR88" s="53"/>
      <c r="AS88" s="53"/>
      <c r="AT88" s="53"/>
      <c r="AU88" s="53"/>
      <c r="AV88" s="53"/>
      <c r="AW88" s="45"/>
      <c r="AX88" s="45"/>
      <c r="AY88" s="45"/>
      <c r="AZ88" s="45"/>
      <c r="BA88" s="45"/>
      <c r="BB88" s="45"/>
      <c r="BC88" s="45"/>
      <c r="BD88" s="45"/>
      <c r="BE88" s="45"/>
      <c r="BF88" s="45"/>
      <c r="BG88" s="45"/>
      <c r="BH88" s="45"/>
      <c r="BI88" s="45"/>
      <c r="BJ88" s="45"/>
      <c r="BK88" s="45"/>
      <c r="BL88" s="45"/>
      <c r="BM88" s="45"/>
      <c r="BN88" s="45"/>
      <c r="BO88" s="45"/>
      <c r="BP88" s="45"/>
      <c r="BQ88" s="45"/>
      <c r="BR88" s="45" t="s">
        <v>34</v>
      </c>
      <c r="BS88" s="45"/>
      <c r="BT88" s="45"/>
      <c r="BU88" s="45"/>
      <c r="BV88" s="45"/>
      <c r="BW88" s="45"/>
      <c r="BX88" s="46"/>
    </row>
    <row r="89" spans="1:76" s="7" customFormat="1" ht="36" customHeight="1" x14ac:dyDescent="0.2">
      <c r="A89" s="50" t="s">
        <v>144</v>
      </c>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2"/>
      <c r="AF89" s="66" t="s">
        <v>133</v>
      </c>
      <c r="AG89" s="53"/>
      <c r="AH89" s="53"/>
      <c r="AI89" s="53"/>
      <c r="AJ89" s="53" t="s">
        <v>125</v>
      </c>
      <c r="AK89" s="53"/>
      <c r="AL89" s="53"/>
      <c r="AM89" s="53"/>
      <c r="AN89" s="53"/>
      <c r="AO89" s="53"/>
      <c r="AP89" s="53"/>
      <c r="AQ89" s="53"/>
      <c r="AR89" s="53"/>
      <c r="AS89" s="53"/>
      <c r="AT89" s="53"/>
      <c r="AU89" s="53"/>
      <c r="AV89" s="53"/>
      <c r="AW89" s="45"/>
      <c r="AX89" s="45"/>
      <c r="AY89" s="45"/>
      <c r="AZ89" s="45"/>
      <c r="BA89" s="45"/>
      <c r="BB89" s="45"/>
      <c r="BC89" s="45"/>
      <c r="BD89" s="45"/>
      <c r="BE89" s="45"/>
      <c r="BF89" s="45"/>
      <c r="BG89" s="45"/>
      <c r="BH89" s="45"/>
      <c r="BI89" s="45"/>
      <c r="BJ89" s="45"/>
      <c r="BK89" s="45"/>
      <c r="BL89" s="45"/>
      <c r="BM89" s="45"/>
      <c r="BN89" s="45"/>
      <c r="BO89" s="45"/>
      <c r="BP89" s="45"/>
      <c r="BQ89" s="45"/>
      <c r="BR89" s="45" t="s">
        <v>34</v>
      </c>
      <c r="BS89" s="45"/>
      <c r="BT89" s="45"/>
      <c r="BU89" s="45"/>
      <c r="BV89" s="45"/>
      <c r="BW89" s="45"/>
      <c r="BX89" s="46"/>
    </row>
    <row r="90" spans="1:76" s="7" customFormat="1" ht="12" x14ac:dyDescent="0.2">
      <c r="A90" s="99" t="s">
        <v>159</v>
      </c>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1"/>
      <c r="AF90" s="66" t="s">
        <v>134</v>
      </c>
      <c r="AG90" s="53"/>
      <c r="AH90" s="53"/>
      <c r="AI90" s="53"/>
      <c r="AJ90" s="53" t="s">
        <v>34</v>
      </c>
      <c r="AK90" s="53"/>
      <c r="AL90" s="53"/>
      <c r="AM90" s="53"/>
      <c r="AN90" s="53"/>
      <c r="AO90" s="53"/>
      <c r="AP90" s="53"/>
      <c r="AQ90" s="53"/>
      <c r="AR90" s="53" t="s">
        <v>300</v>
      </c>
      <c r="AS90" s="53"/>
      <c r="AT90" s="53"/>
      <c r="AU90" s="53"/>
      <c r="AV90" s="53"/>
      <c r="AW90" s="49">
        <f>AW93+AW95</f>
        <v>7600149.0700000003</v>
      </c>
      <c r="AX90" s="49"/>
      <c r="AY90" s="49"/>
      <c r="AZ90" s="49"/>
      <c r="BA90" s="49"/>
      <c r="BB90" s="49"/>
      <c r="BC90" s="49"/>
      <c r="BD90" s="49">
        <f>BD93+BD95</f>
        <v>6526391.4600000009</v>
      </c>
      <c r="BE90" s="49"/>
      <c r="BF90" s="49"/>
      <c r="BG90" s="49"/>
      <c r="BH90" s="49"/>
      <c r="BI90" s="49"/>
      <c r="BJ90" s="49"/>
      <c r="BK90" s="49">
        <f>BK93+BK95</f>
        <v>6526391.4600000009</v>
      </c>
      <c r="BL90" s="49"/>
      <c r="BM90" s="49"/>
      <c r="BN90" s="49"/>
      <c r="BO90" s="49"/>
      <c r="BP90" s="49"/>
      <c r="BQ90" s="49"/>
      <c r="BR90" s="45"/>
      <c r="BS90" s="45"/>
      <c r="BT90" s="45"/>
      <c r="BU90" s="45"/>
      <c r="BV90" s="45"/>
      <c r="BW90" s="45"/>
      <c r="BX90" s="46"/>
    </row>
    <row r="91" spans="1:76" s="7" customFormat="1" ht="36" customHeight="1" x14ac:dyDescent="0.2">
      <c r="A91" s="81" t="s">
        <v>253</v>
      </c>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8"/>
      <c r="AF91" s="66" t="s">
        <v>135</v>
      </c>
      <c r="AG91" s="53"/>
      <c r="AH91" s="53"/>
      <c r="AI91" s="53"/>
      <c r="AJ91" s="53" t="s">
        <v>126</v>
      </c>
      <c r="AK91" s="53"/>
      <c r="AL91" s="53"/>
      <c r="AM91" s="53"/>
      <c r="AN91" s="53"/>
      <c r="AO91" s="53"/>
      <c r="AP91" s="53"/>
      <c r="AQ91" s="53"/>
      <c r="AR91" s="53"/>
      <c r="AS91" s="53"/>
      <c r="AT91" s="53"/>
      <c r="AU91" s="53"/>
      <c r="AV91" s="53"/>
      <c r="AW91" s="49"/>
      <c r="AX91" s="49"/>
      <c r="AY91" s="49"/>
      <c r="AZ91" s="49"/>
      <c r="BA91" s="49"/>
      <c r="BB91" s="49"/>
      <c r="BC91" s="49"/>
      <c r="BD91" s="45"/>
      <c r="BE91" s="45"/>
      <c r="BF91" s="45"/>
      <c r="BG91" s="45"/>
      <c r="BH91" s="45"/>
      <c r="BI91" s="45"/>
      <c r="BJ91" s="45"/>
      <c r="BK91" s="45"/>
      <c r="BL91" s="45"/>
      <c r="BM91" s="45"/>
      <c r="BN91" s="45"/>
      <c r="BO91" s="45"/>
      <c r="BP91" s="45"/>
      <c r="BQ91" s="45"/>
      <c r="BR91" s="45"/>
      <c r="BS91" s="45"/>
      <c r="BT91" s="45"/>
      <c r="BU91" s="45"/>
      <c r="BV91" s="45"/>
      <c r="BW91" s="45"/>
      <c r="BX91" s="46"/>
    </row>
    <row r="92" spans="1:76" s="7" customFormat="1" ht="24.75" customHeight="1" x14ac:dyDescent="0.2">
      <c r="A92" s="50" t="s">
        <v>145</v>
      </c>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2"/>
      <c r="AF92" s="66" t="s">
        <v>136</v>
      </c>
      <c r="AG92" s="53"/>
      <c r="AH92" s="53"/>
      <c r="AI92" s="53"/>
      <c r="AJ92" s="53" t="s">
        <v>127</v>
      </c>
      <c r="AK92" s="53"/>
      <c r="AL92" s="53"/>
      <c r="AM92" s="53"/>
      <c r="AN92" s="53"/>
      <c r="AO92" s="53"/>
      <c r="AP92" s="53"/>
      <c r="AQ92" s="53"/>
      <c r="AR92" s="53"/>
      <c r="AS92" s="53"/>
      <c r="AT92" s="53"/>
      <c r="AU92" s="53"/>
      <c r="AV92" s="53"/>
      <c r="AW92" s="49"/>
      <c r="AX92" s="49"/>
      <c r="AY92" s="49"/>
      <c r="AZ92" s="49"/>
      <c r="BA92" s="49"/>
      <c r="BB92" s="49"/>
      <c r="BC92" s="49"/>
      <c r="BD92" s="45"/>
      <c r="BE92" s="45"/>
      <c r="BF92" s="45"/>
      <c r="BG92" s="45"/>
      <c r="BH92" s="45"/>
      <c r="BI92" s="45"/>
      <c r="BJ92" s="45"/>
      <c r="BK92" s="45"/>
      <c r="BL92" s="45"/>
      <c r="BM92" s="45"/>
      <c r="BN92" s="45"/>
      <c r="BO92" s="45"/>
      <c r="BP92" s="45"/>
      <c r="BQ92" s="45"/>
      <c r="BR92" s="45"/>
      <c r="BS92" s="45"/>
      <c r="BT92" s="45"/>
      <c r="BU92" s="45"/>
      <c r="BV92" s="45"/>
      <c r="BW92" s="45"/>
      <c r="BX92" s="46"/>
    </row>
    <row r="93" spans="1:76" s="7" customFormat="1" ht="12" x14ac:dyDescent="0.2">
      <c r="A93" s="50" t="s">
        <v>254</v>
      </c>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2"/>
      <c r="AF93" s="66" t="s">
        <v>146</v>
      </c>
      <c r="AG93" s="53"/>
      <c r="AH93" s="53"/>
      <c r="AI93" s="53"/>
      <c r="AJ93" s="53" t="s">
        <v>147</v>
      </c>
      <c r="AK93" s="53"/>
      <c r="AL93" s="53"/>
      <c r="AM93" s="53"/>
      <c r="AN93" s="53"/>
      <c r="AO93" s="53"/>
      <c r="AP93" s="53"/>
      <c r="AQ93" s="53"/>
      <c r="AR93" s="53" t="s">
        <v>306</v>
      </c>
      <c r="AS93" s="53"/>
      <c r="AT93" s="53"/>
      <c r="AU93" s="53"/>
      <c r="AV93" s="53"/>
      <c r="AW93" s="49">
        <v>5734403.7599999998</v>
      </c>
      <c r="AX93" s="49"/>
      <c r="AY93" s="49"/>
      <c r="AZ93" s="49"/>
      <c r="BA93" s="49"/>
      <c r="BB93" s="49"/>
      <c r="BC93" s="49"/>
      <c r="BD93" s="49">
        <v>4660646.1500000004</v>
      </c>
      <c r="BE93" s="49"/>
      <c r="BF93" s="49"/>
      <c r="BG93" s="49"/>
      <c r="BH93" s="49"/>
      <c r="BI93" s="49"/>
      <c r="BJ93" s="49"/>
      <c r="BK93" s="49">
        <v>4660646.1500000004</v>
      </c>
      <c r="BL93" s="49"/>
      <c r="BM93" s="49"/>
      <c r="BN93" s="49"/>
      <c r="BO93" s="49"/>
      <c r="BP93" s="49"/>
      <c r="BQ93" s="49"/>
      <c r="BR93" s="45"/>
      <c r="BS93" s="45"/>
      <c r="BT93" s="45"/>
      <c r="BU93" s="45"/>
      <c r="BV93" s="45"/>
      <c r="BW93" s="45"/>
      <c r="BX93" s="46"/>
    </row>
    <row r="94" spans="1:76" s="7" customFormat="1" ht="36" customHeight="1" x14ac:dyDescent="0.2">
      <c r="A94" s="81" t="s">
        <v>259</v>
      </c>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2"/>
      <c r="AF94" s="94" t="s">
        <v>148</v>
      </c>
      <c r="AG94" s="95"/>
      <c r="AH94" s="95"/>
      <c r="AI94" s="96"/>
      <c r="AJ94" s="199" t="s">
        <v>255</v>
      </c>
      <c r="AK94" s="95"/>
      <c r="AL94" s="95"/>
      <c r="AM94" s="95"/>
      <c r="AN94" s="95"/>
      <c r="AO94" s="95"/>
      <c r="AP94" s="95"/>
      <c r="AQ94" s="96"/>
      <c r="AR94" s="199"/>
      <c r="AS94" s="95"/>
      <c r="AT94" s="95"/>
      <c r="AU94" s="95"/>
      <c r="AV94" s="96"/>
      <c r="AW94" s="86"/>
      <c r="AX94" s="87"/>
      <c r="AY94" s="87"/>
      <c r="AZ94" s="87"/>
      <c r="BA94" s="87"/>
      <c r="BB94" s="87"/>
      <c r="BC94" s="88"/>
      <c r="BD94" s="44"/>
      <c r="BE94" s="44"/>
      <c r="BF94" s="44"/>
      <c r="BG94" s="44"/>
      <c r="BH94" s="44"/>
      <c r="BI94" s="44"/>
      <c r="BJ94" s="44"/>
      <c r="BK94" s="86"/>
      <c r="BL94" s="87"/>
      <c r="BM94" s="87"/>
      <c r="BN94" s="87"/>
      <c r="BO94" s="87"/>
      <c r="BP94" s="87"/>
      <c r="BQ94" s="88"/>
      <c r="BR94" s="91"/>
      <c r="BS94" s="92"/>
      <c r="BT94" s="92"/>
      <c r="BU94" s="92"/>
      <c r="BV94" s="92"/>
      <c r="BW94" s="92"/>
      <c r="BX94" s="93"/>
    </row>
    <row r="95" spans="1:76" s="7" customFormat="1" ht="12" customHeight="1" x14ac:dyDescent="0.2">
      <c r="A95" s="69" t="s">
        <v>258</v>
      </c>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1"/>
      <c r="AF95" s="66" t="s">
        <v>256</v>
      </c>
      <c r="AG95" s="53"/>
      <c r="AH95" s="53"/>
      <c r="AI95" s="53"/>
      <c r="AJ95" s="53" t="s">
        <v>257</v>
      </c>
      <c r="AK95" s="53"/>
      <c r="AL95" s="53"/>
      <c r="AM95" s="53"/>
      <c r="AN95" s="53"/>
      <c r="AO95" s="53"/>
      <c r="AP95" s="53"/>
      <c r="AQ95" s="53"/>
      <c r="AR95" s="53" t="s">
        <v>299</v>
      </c>
      <c r="AS95" s="53"/>
      <c r="AT95" s="53"/>
      <c r="AU95" s="53"/>
      <c r="AV95" s="53"/>
      <c r="AW95" s="49">
        <v>1865745.31</v>
      </c>
      <c r="AX95" s="49"/>
      <c r="AY95" s="49"/>
      <c r="AZ95" s="49"/>
      <c r="BA95" s="49"/>
      <c r="BB95" s="49"/>
      <c r="BC95" s="49"/>
      <c r="BD95" s="86">
        <v>1865745.31</v>
      </c>
      <c r="BE95" s="87"/>
      <c r="BF95" s="87"/>
      <c r="BG95" s="87"/>
      <c r="BH95" s="87"/>
      <c r="BI95" s="87"/>
      <c r="BJ95" s="88"/>
      <c r="BK95" s="49">
        <v>1865745.31</v>
      </c>
      <c r="BL95" s="49"/>
      <c r="BM95" s="49"/>
      <c r="BN95" s="49"/>
      <c r="BO95" s="49"/>
      <c r="BP95" s="49"/>
      <c r="BQ95" s="49"/>
      <c r="BR95" s="45"/>
      <c r="BS95" s="45"/>
      <c r="BT95" s="45"/>
      <c r="BU95" s="45"/>
      <c r="BV95" s="45"/>
      <c r="BW95" s="45"/>
      <c r="BX95" s="46"/>
    </row>
    <row r="96" spans="1:76" s="7" customFormat="1" ht="23.25" customHeight="1" x14ac:dyDescent="0.2">
      <c r="A96" s="81" t="s">
        <v>261</v>
      </c>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2"/>
      <c r="AF96" s="90" t="s">
        <v>260</v>
      </c>
      <c r="AG96" s="76"/>
      <c r="AH96" s="76"/>
      <c r="AI96" s="77"/>
      <c r="AJ96" s="75" t="s">
        <v>151</v>
      </c>
      <c r="AK96" s="76"/>
      <c r="AL96" s="76"/>
      <c r="AM96" s="76"/>
      <c r="AN96" s="76"/>
      <c r="AO96" s="76"/>
      <c r="AP96" s="76"/>
      <c r="AQ96" s="77"/>
      <c r="AR96" s="75"/>
      <c r="AS96" s="76"/>
      <c r="AT96" s="76"/>
      <c r="AU96" s="76"/>
      <c r="AV96" s="77"/>
      <c r="AW96" s="83"/>
      <c r="AX96" s="84"/>
      <c r="AY96" s="84"/>
      <c r="AZ96" s="84"/>
      <c r="BA96" s="84"/>
      <c r="BB96" s="84"/>
      <c r="BC96" s="85"/>
      <c r="BD96" s="83"/>
      <c r="BE96" s="84"/>
      <c r="BF96" s="84"/>
      <c r="BG96" s="84"/>
      <c r="BH96" s="84"/>
      <c r="BI96" s="84"/>
      <c r="BJ96" s="85"/>
      <c r="BK96" s="83"/>
      <c r="BL96" s="84"/>
      <c r="BM96" s="84"/>
      <c r="BN96" s="84"/>
      <c r="BO96" s="84"/>
      <c r="BP96" s="84"/>
      <c r="BQ96" s="85"/>
      <c r="BR96" s="83"/>
      <c r="BS96" s="84"/>
      <c r="BT96" s="84"/>
      <c r="BU96" s="84"/>
      <c r="BV96" s="84"/>
      <c r="BW96" s="84"/>
      <c r="BX96" s="89"/>
    </row>
    <row r="97" spans="1:76" s="7" customFormat="1" ht="36" customHeight="1" x14ac:dyDescent="0.2">
      <c r="A97" s="78" t="s">
        <v>160</v>
      </c>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80"/>
      <c r="AF97" s="66" t="s">
        <v>262</v>
      </c>
      <c r="AG97" s="53"/>
      <c r="AH97" s="53"/>
      <c r="AI97" s="53"/>
      <c r="AJ97" s="53" t="s">
        <v>152</v>
      </c>
      <c r="AK97" s="53"/>
      <c r="AL97" s="53"/>
      <c r="AM97" s="53"/>
      <c r="AN97" s="53"/>
      <c r="AO97" s="53"/>
      <c r="AP97" s="53"/>
      <c r="AQ97" s="53"/>
      <c r="AR97" s="53"/>
      <c r="AS97" s="53"/>
      <c r="AT97" s="53"/>
      <c r="AU97" s="53"/>
      <c r="AV97" s="53"/>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6"/>
    </row>
    <row r="98" spans="1:76" s="7" customFormat="1" ht="24" customHeight="1" x14ac:dyDescent="0.2">
      <c r="A98" s="78" t="s">
        <v>264</v>
      </c>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80"/>
      <c r="AF98" s="66" t="s">
        <v>263</v>
      </c>
      <c r="AG98" s="53"/>
      <c r="AH98" s="53"/>
      <c r="AI98" s="53"/>
      <c r="AJ98" s="53" t="s">
        <v>153</v>
      </c>
      <c r="AK98" s="53"/>
      <c r="AL98" s="53"/>
      <c r="AM98" s="53"/>
      <c r="AN98" s="53"/>
      <c r="AO98" s="53"/>
      <c r="AP98" s="53"/>
      <c r="AQ98" s="53"/>
      <c r="AR98" s="53"/>
      <c r="AS98" s="53"/>
      <c r="AT98" s="53"/>
      <c r="AU98" s="53"/>
      <c r="AV98" s="53"/>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6"/>
    </row>
    <row r="99" spans="1:76" s="7" customFormat="1" ht="24" customHeight="1" x14ac:dyDescent="0.2">
      <c r="A99" s="78" t="s">
        <v>289</v>
      </c>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80"/>
      <c r="AF99" s="233" t="s">
        <v>290</v>
      </c>
      <c r="AG99" s="53"/>
      <c r="AH99" s="53"/>
      <c r="AI99" s="53"/>
      <c r="AJ99" s="234" t="s">
        <v>292</v>
      </c>
      <c r="AK99" s="53"/>
      <c r="AL99" s="53"/>
      <c r="AM99" s="53"/>
      <c r="AN99" s="53"/>
      <c r="AO99" s="53"/>
      <c r="AP99" s="53"/>
      <c r="AQ99" s="53"/>
      <c r="AR99" s="53"/>
      <c r="AS99" s="53"/>
      <c r="AT99" s="53"/>
      <c r="AU99" s="53"/>
      <c r="AV99" s="53"/>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6"/>
    </row>
    <row r="100" spans="1:76" s="7" customFormat="1" ht="12" x14ac:dyDescent="0.2">
      <c r="A100" s="72" t="s">
        <v>161</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4"/>
      <c r="AF100" s="68" t="s">
        <v>149</v>
      </c>
      <c r="AG100" s="67"/>
      <c r="AH100" s="67"/>
      <c r="AI100" s="67"/>
      <c r="AJ100" s="67" t="s">
        <v>150</v>
      </c>
      <c r="AK100" s="67"/>
      <c r="AL100" s="67"/>
      <c r="AM100" s="67"/>
      <c r="AN100" s="67"/>
      <c r="AO100" s="67"/>
      <c r="AP100" s="67"/>
      <c r="AQ100" s="67"/>
      <c r="AR100" s="53"/>
      <c r="AS100" s="53"/>
      <c r="AT100" s="53"/>
      <c r="AU100" s="53"/>
      <c r="AV100" s="53"/>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t="s">
        <v>34</v>
      </c>
      <c r="BS100" s="45"/>
      <c r="BT100" s="45"/>
      <c r="BU100" s="45"/>
      <c r="BV100" s="45"/>
      <c r="BW100" s="45"/>
      <c r="BX100" s="46"/>
    </row>
    <row r="101" spans="1:76" s="7" customFormat="1" ht="25.5" customHeight="1" x14ac:dyDescent="0.2">
      <c r="A101" s="50" t="s">
        <v>162</v>
      </c>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2"/>
      <c r="AF101" s="66" t="s">
        <v>207</v>
      </c>
      <c r="AG101" s="53"/>
      <c r="AH101" s="53"/>
      <c r="AI101" s="53"/>
      <c r="AJ101" s="53"/>
      <c r="AK101" s="53"/>
      <c r="AL101" s="53"/>
      <c r="AM101" s="53"/>
      <c r="AN101" s="53"/>
      <c r="AO101" s="53"/>
      <c r="AP101" s="53"/>
      <c r="AQ101" s="53"/>
      <c r="AR101" s="53"/>
      <c r="AS101" s="53"/>
      <c r="AT101" s="53"/>
      <c r="AU101" s="53"/>
      <c r="AV101" s="53"/>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t="s">
        <v>34</v>
      </c>
      <c r="BS101" s="45"/>
      <c r="BT101" s="45"/>
      <c r="BU101" s="45"/>
      <c r="BV101" s="45"/>
      <c r="BW101" s="45"/>
      <c r="BX101" s="46"/>
    </row>
    <row r="102" spans="1:76" s="7" customFormat="1" ht="12" x14ac:dyDescent="0.2">
      <c r="A102" s="50" t="s">
        <v>163</v>
      </c>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2"/>
      <c r="AF102" s="66" t="s">
        <v>208</v>
      </c>
      <c r="AG102" s="53"/>
      <c r="AH102" s="53"/>
      <c r="AI102" s="53"/>
      <c r="AJ102" s="53"/>
      <c r="AK102" s="53"/>
      <c r="AL102" s="53"/>
      <c r="AM102" s="53"/>
      <c r="AN102" s="53"/>
      <c r="AO102" s="53"/>
      <c r="AP102" s="53"/>
      <c r="AQ102" s="53"/>
      <c r="AR102" s="53"/>
      <c r="AS102" s="53"/>
      <c r="AT102" s="53"/>
      <c r="AU102" s="53"/>
      <c r="AV102" s="53"/>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t="s">
        <v>34</v>
      </c>
      <c r="BS102" s="45"/>
      <c r="BT102" s="45"/>
      <c r="BU102" s="45"/>
      <c r="BV102" s="45"/>
      <c r="BW102" s="45"/>
      <c r="BX102" s="46"/>
    </row>
    <row r="103" spans="1:76" s="7" customFormat="1" ht="12" x14ac:dyDescent="0.2">
      <c r="A103" s="69" t="s">
        <v>164</v>
      </c>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1"/>
      <c r="AF103" s="66" t="s">
        <v>209</v>
      </c>
      <c r="AG103" s="53"/>
      <c r="AH103" s="53"/>
      <c r="AI103" s="53"/>
      <c r="AJ103" s="53"/>
      <c r="AK103" s="53"/>
      <c r="AL103" s="53"/>
      <c r="AM103" s="53"/>
      <c r="AN103" s="53"/>
      <c r="AO103" s="53"/>
      <c r="AP103" s="53"/>
      <c r="AQ103" s="53"/>
      <c r="AR103" s="53"/>
      <c r="AS103" s="53"/>
      <c r="AT103" s="53"/>
      <c r="AU103" s="53"/>
      <c r="AV103" s="53"/>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t="s">
        <v>34</v>
      </c>
      <c r="BS103" s="45"/>
      <c r="BT103" s="45"/>
      <c r="BU103" s="45"/>
      <c r="BV103" s="45"/>
      <c r="BW103" s="45"/>
      <c r="BX103" s="46"/>
    </row>
    <row r="104" spans="1:76" s="7" customFormat="1" ht="12" x14ac:dyDescent="0.2">
      <c r="A104" s="63" t="s">
        <v>165</v>
      </c>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5"/>
      <c r="AF104" s="68" t="s">
        <v>154</v>
      </c>
      <c r="AG104" s="67"/>
      <c r="AH104" s="67"/>
      <c r="AI104" s="67"/>
      <c r="AJ104" s="67" t="s">
        <v>34</v>
      </c>
      <c r="AK104" s="67"/>
      <c r="AL104" s="67"/>
      <c r="AM104" s="67"/>
      <c r="AN104" s="67"/>
      <c r="AO104" s="67"/>
      <c r="AP104" s="67"/>
      <c r="AQ104" s="67"/>
      <c r="AR104" s="53"/>
      <c r="AS104" s="53"/>
      <c r="AT104" s="53"/>
      <c r="AU104" s="53"/>
      <c r="AV104" s="53"/>
      <c r="AW104" s="49">
        <v>99267.32</v>
      </c>
      <c r="AX104" s="49"/>
      <c r="AY104" s="49"/>
      <c r="AZ104" s="49"/>
      <c r="BA104" s="49"/>
      <c r="BB104" s="49"/>
      <c r="BC104" s="49"/>
      <c r="BD104" s="49">
        <f t="shared" ref="BD104" si="2">BD105</f>
        <v>0</v>
      </c>
      <c r="BE104" s="49"/>
      <c r="BF104" s="49"/>
      <c r="BG104" s="49"/>
      <c r="BH104" s="49"/>
      <c r="BI104" s="49"/>
      <c r="BJ104" s="49"/>
      <c r="BK104" s="49">
        <f t="shared" ref="BK104" si="3">BK105</f>
        <v>0</v>
      </c>
      <c r="BL104" s="49"/>
      <c r="BM104" s="49"/>
      <c r="BN104" s="49"/>
      <c r="BO104" s="49"/>
      <c r="BP104" s="49"/>
      <c r="BQ104" s="49"/>
      <c r="BR104" s="45" t="s">
        <v>34</v>
      </c>
      <c r="BS104" s="45"/>
      <c r="BT104" s="45"/>
      <c r="BU104" s="45"/>
      <c r="BV104" s="45"/>
      <c r="BW104" s="45"/>
      <c r="BX104" s="46"/>
    </row>
    <row r="105" spans="1:76" s="7" customFormat="1" ht="24" customHeight="1" x14ac:dyDescent="0.2">
      <c r="A105" s="50" t="s">
        <v>155</v>
      </c>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2"/>
      <c r="AF105" s="66" t="s">
        <v>156</v>
      </c>
      <c r="AG105" s="53"/>
      <c r="AH105" s="53"/>
      <c r="AI105" s="53"/>
      <c r="AJ105" s="53" t="s">
        <v>157</v>
      </c>
      <c r="AK105" s="53"/>
      <c r="AL105" s="53"/>
      <c r="AM105" s="53"/>
      <c r="AN105" s="53"/>
      <c r="AO105" s="53"/>
      <c r="AP105" s="53"/>
      <c r="AQ105" s="53"/>
      <c r="AR105" s="53"/>
      <c r="AS105" s="53"/>
      <c r="AT105" s="53"/>
      <c r="AU105" s="53"/>
      <c r="AV105" s="53"/>
      <c r="AW105" s="49">
        <v>99267.32</v>
      </c>
      <c r="AX105" s="49"/>
      <c r="AY105" s="49"/>
      <c r="AZ105" s="49"/>
      <c r="BA105" s="49"/>
      <c r="BB105" s="49"/>
      <c r="BC105" s="49"/>
      <c r="BD105" s="49">
        <v>0</v>
      </c>
      <c r="BE105" s="49"/>
      <c r="BF105" s="49"/>
      <c r="BG105" s="49"/>
      <c r="BH105" s="49"/>
      <c r="BI105" s="49"/>
      <c r="BJ105" s="49"/>
      <c r="BK105" s="49">
        <v>0</v>
      </c>
      <c r="BL105" s="49"/>
      <c r="BM105" s="49"/>
      <c r="BN105" s="49"/>
      <c r="BO105" s="49"/>
      <c r="BP105" s="49"/>
      <c r="BQ105" s="49"/>
      <c r="BR105" s="45" t="s">
        <v>34</v>
      </c>
      <c r="BS105" s="45"/>
      <c r="BT105" s="45"/>
      <c r="BU105" s="45"/>
      <c r="BV105" s="45"/>
      <c r="BW105" s="45"/>
      <c r="BX105" s="46"/>
    </row>
    <row r="106" spans="1:76" s="7" customFormat="1" thickBot="1" x14ac:dyDescent="0.25">
      <c r="A106" s="56"/>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8"/>
      <c r="AF106" s="59"/>
      <c r="AG106" s="60"/>
      <c r="AH106" s="60"/>
      <c r="AI106" s="60"/>
      <c r="AJ106" s="60"/>
      <c r="AK106" s="60"/>
      <c r="AL106" s="60"/>
      <c r="AM106" s="60"/>
      <c r="AN106" s="60"/>
      <c r="AO106" s="60"/>
      <c r="AP106" s="60"/>
      <c r="AQ106" s="60"/>
      <c r="AR106" s="60"/>
      <c r="AS106" s="60"/>
      <c r="AT106" s="60"/>
      <c r="AU106" s="60"/>
      <c r="AV106" s="60"/>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1"/>
      <c r="BS106" s="61"/>
      <c r="BT106" s="61"/>
      <c r="BU106" s="61"/>
      <c r="BV106" s="61"/>
      <c r="BW106" s="61"/>
      <c r="BX106" s="62"/>
    </row>
    <row r="107" spans="1:76" x14ac:dyDescent="0.2">
      <c r="A107" s="5"/>
      <c r="B107" s="5"/>
      <c r="C107" s="5"/>
      <c r="D107" s="5"/>
      <c r="E107" s="5"/>
      <c r="F107" s="5"/>
      <c r="G107" s="5"/>
      <c r="H107" s="5"/>
      <c r="I107" s="5"/>
      <c r="J107" s="5"/>
      <c r="K107" s="5"/>
      <c r="L107" s="5"/>
      <c r="M107" s="5"/>
      <c r="N107" s="5"/>
      <c r="O107" s="5"/>
      <c r="P107" s="5"/>
    </row>
    <row r="108" spans="1:76" x14ac:dyDescent="0.2">
      <c r="A108" s="54" t="s">
        <v>212</v>
      </c>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row>
    <row r="109" spans="1:76" x14ac:dyDescent="0.2">
      <c r="A109" s="54" t="s">
        <v>213</v>
      </c>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row>
    <row r="110" spans="1:76" ht="79.5" customHeight="1" x14ac:dyDescent="0.2">
      <c r="A110" s="229" t="s">
        <v>291</v>
      </c>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F110" s="230"/>
      <c r="AG110" s="230"/>
      <c r="AH110" s="230"/>
      <c r="AI110" s="230"/>
      <c r="AJ110" s="230"/>
      <c r="AK110" s="230"/>
      <c r="AL110" s="230"/>
      <c r="AM110" s="230"/>
      <c r="AN110" s="230"/>
      <c r="AO110" s="230"/>
      <c r="AP110" s="230"/>
      <c r="AQ110" s="230"/>
      <c r="AR110" s="230"/>
      <c r="AS110" s="230"/>
      <c r="AT110" s="230"/>
      <c r="AU110" s="230"/>
      <c r="AV110" s="230"/>
      <c r="AW110" s="230"/>
      <c r="AX110" s="230"/>
      <c r="AY110" s="230"/>
      <c r="AZ110" s="230"/>
      <c r="BA110" s="230"/>
      <c r="BB110" s="230"/>
      <c r="BC110" s="230"/>
      <c r="BD110" s="230"/>
      <c r="BE110" s="230"/>
      <c r="BF110" s="230"/>
      <c r="BG110" s="230"/>
      <c r="BH110" s="230"/>
      <c r="BI110" s="230"/>
      <c r="BJ110" s="230"/>
      <c r="BK110" s="230"/>
      <c r="BL110" s="230"/>
      <c r="BM110" s="230"/>
      <c r="BN110" s="230"/>
      <c r="BO110" s="230"/>
      <c r="BP110" s="230"/>
      <c r="BQ110" s="230"/>
      <c r="BR110" s="230"/>
      <c r="BS110" s="230"/>
      <c r="BT110" s="230"/>
      <c r="BU110" s="230"/>
      <c r="BV110" s="230"/>
      <c r="BW110" s="230"/>
      <c r="BX110" s="230"/>
    </row>
    <row r="111" spans="1:76" ht="35.25" customHeight="1" x14ac:dyDescent="0.2">
      <c r="A111" s="47" t="s">
        <v>214</v>
      </c>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row>
    <row r="112" spans="1:76" ht="23.25" customHeight="1" x14ac:dyDescent="0.2">
      <c r="A112" s="47" t="s">
        <v>215</v>
      </c>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row>
    <row r="113" spans="1:76" ht="33.75" customHeight="1" x14ac:dyDescent="0.2">
      <c r="A113" s="227" t="s">
        <v>216</v>
      </c>
      <c r="B113" s="228"/>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c r="BC113" s="228"/>
      <c r="BD113" s="228"/>
      <c r="BE113" s="228"/>
      <c r="BF113" s="228"/>
      <c r="BG113" s="228"/>
      <c r="BH113" s="228"/>
      <c r="BI113" s="228"/>
      <c r="BJ113" s="228"/>
      <c r="BK113" s="228"/>
      <c r="BL113" s="228"/>
      <c r="BM113" s="228"/>
      <c r="BN113" s="228"/>
      <c r="BO113" s="228"/>
      <c r="BP113" s="228"/>
      <c r="BQ113" s="228"/>
      <c r="BR113" s="228"/>
      <c r="BS113" s="228"/>
      <c r="BT113" s="228"/>
      <c r="BU113" s="228"/>
      <c r="BV113" s="228"/>
      <c r="BW113" s="228"/>
      <c r="BX113" s="228"/>
    </row>
    <row r="114" spans="1:76" ht="23.25" customHeight="1" x14ac:dyDescent="0.2">
      <c r="A114" s="227" t="s">
        <v>266</v>
      </c>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8"/>
      <c r="AM114" s="228"/>
      <c r="AN114" s="228"/>
      <c r="AO114" s="228"/>
      <c r="AP114" s="228"/>
      <c r="AQ114" s="228"/>
      <c r="AR114" s="228"/>
      <c r="AS114" s="228"/>
      <c r="AT114" s="228"/>
      <c r="AU114" s="228"/>
      <c r="AV114" s="228"/>
      <c r="AW114" s="228"/>
      <c r="AX114" s="228"/>
      <c r="AY114" s="228"/>
      <c r="AZ114" s="228"/>
      <c r="BA114" s="228"/>
      <c r="BB114" s="228"/>
      <c r="BC114" s="228"/>
      <c r="BD114" s="228"/>
      <c r="BE114" s="228"/>
      <c r="BF114" s="228"/>
      <c r="BG114" s="228"/>
      <c r="BH114" s="228"/>
      <c r="BI114" s="228"/>
      <c r="BJ114" s="228"/>
      <c r="BK114" s="228"/>
      <c r="BL114" s="228"/>
      <c r="BM114" s="228"/>
      <c r="BN114" s="228"/>
      <c r="BO114" s="228"/>
      <c r="BP114" s="228"/>
      <c r="BQ114" s="228"/>
      <c r="BR114" s="228"/>
      <c r="BS114" s="228"/>
      <c r="BT114" s="228"/>
      <c r="BU114" s="228"/>
      <c r="BV114" s="228"/>
      <c r="BW114" s="228"/>
      <c r="BX114" s="228"/>
    </row>
    <row r="115" spans="1:76" x14ac:dyDescent="0.2">
      <c r="A115" s="231" t="s">
        <v>217</v>
      </c>
      <c r="B115" s="232"/>
      <c r="C115" s="232"/>
      <c r="D115" s="232"/>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2"/>
      <c r="AH115" s="232"/>
      <c r="AI115" s="232"/>
      <c r="AJ115" s="232"/>
      <c r="AK115" s="232"/>
      <c r="AL115" s="232"/>
      <c r="AM115" s="232"/>
      <c r="AN115" s="232"/>
      <c r="AO115" s="232"/>
      <c r="AP115" s="232"/>
      <c r="AQ115" s="232"/>
      <c r="AR115" s="232"/>
      <c r="AS115" s="232"/>
      <c r="AT115" s="232"/>
      <c r="AU115" s="232"/>
      <c r="AV115" s="232"/>
      <c r="AW115" s="232"/>
      <c r="AX115" s="232"/>
      <c r="AY115" s="232"/>
      <c r="AZ115" s="232"/>
      <c r="BA115" s="232"/>
      <c r="BB115" s="232"/>
      <c r="BC115" s="232"/>
      <c r="BD115" s="232"/>
      <c r="BE115" s="232"/>
      <c r="BF115" s="232"/>
      <c r="BG115" s="232"/>
      <c r="BH115" s="232"/>
      <c r="BI115" s="232"/>
      <c r="BJ115" s="232"/>
      <c r="BK115" s="232"/>
      <c r="BL115" s="232"/>
      <c r="BM115" s="232"/>
      <c r="BN115" s="232"/>
      <c r="BO115" s="232"/>
      <c r="BP115" s="232"/>
      <c r="BQ115" s="232"/>
      <c r="BR115" s="232"/>
      <c r="BS115" s="232"/>
      <c r="BT115" s="232"/>
      <c r="BU115" s="232"/>
      <c r="BV115" s="232"/>
      <c r="BW115" s="232"/>
      <c r="BX115" s="232"/>
    </row>
    <row r="116" spans="1:76" ht="35.25" customHeight="1" x14ac:dyDescent="0.2">
      <c r="A116" s="227" t="s">
        <v>218</v>
      </c>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228"/>
      <c r="AP116" s="228"/>
      <c r="AQ116" s="228"/>
      <c r="AR116" s="228"/>
      <c r="AS116" s="228"/>
      <c r="AT116" s="228"/>
      <c r="AU116" s="228"/>
      <c r="AV116" s="228"/>
      <c r="AW116" s="228"/>
      <c r="AX116" s="228"/>
      <c r="AY116" s="228"/>
      <c r="AZ116" s="228"/>
      <c r="BA116" s="228"/>
      <c r="BB116" s="228"/>
      <c r="BC116" s="228"/>
      <c r="BD116" s="228"/>
      <c r="BE116" s="228"/>
      <c r="BF116" s="228"/>
      <c r="BG116" s="228"/>
      <c r="BH116" s="228"/>
      <c r="BI116" s="228"/>
      <c r="BJ116" s="228"/>
      <c r="BK116" s="228"/>
      <c r="BL116" s="228"/>
      <c r="BM116" s="228"/>
      <c r="BN116" s="228"/>
      <c r="BO116" s="228"/>
      <c r="BP116" s="228"/>
      <c r="BQ116" s="228"/>
      <c r="BR116" s="228"/>
      <c r="BS116" s="228"/>
      <c r="BT116" s="228"/>
      <c r="BU116" s="228"/>
      <c r="BV116" s="228"/>
      <c r="BW116" s="228"/>
      <c r="BX116" s="228"/>
    </row>
    <row r="117" spans="1:76" ht="7.5" customHeight="1" x14ac:dyDescent="0.2"/>
    <row r="119" spans="1:76"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row>
    <row r="120" spans="1:76"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row>
    <row r="121" spans="1:76"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row>
    <row r="122" spans="1:76"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row>
    <row r="123" spans="1:76"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row>
    <row r="124" spans="1:76"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row>
    <row r="125" spans="1:76"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row>
    <row r="126" spans="1:76"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row>
    <row r="127" spans="1:76"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row>
    <row r="128" spans="1:76"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row>
    <row r="129" spans="1:76"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row>
  </sheetData>
  <mergeCells count="676">
    <mergeCell ref="BR90:BX90"/>
    <mergeCell ref="BK91:BQ91"/>
    <mergeCell ref="BD90:BJ90"/>
    <mergeCell ref="AF85:AI85"/>
    <mergeCell ref="AJ85:AQ85"/>
    <mergeCell ref="AR85:AV85"/>
    <mergeCell ref="AW85:BC85"/>
    <mergeCell ref="BD85:BJ85"/>
    <mergeCell ref="BK85:BQ85"/>
    <mergeCell ref="BR89:BX89"/>
    <mergeCell ref="AR89:AV89"/>
    <mergeCell ref="BR88:BX88"/>
    <mergeCell ref="BR85:BX85"/>
    <mergeCell ref="BK90:BQ90"/>
    <mergeCell ref="BD91:BJ91"/>
    <mergeCell ref="BR69:BX69"/>
    <mergeCell ref="BR70:BX70"/>
    <mergeCell ref="BK71:BQ71"/>
    <mergeCell ref="BR71:BX71"/>
    <mergeCell ref="BK72:BQ72"/>
    <mergeCell ref="BK75:BQ75"/>
    <mergeCell ref="BR68:BX68"/>
    <mergeCell ref="BK68:BQ68"/>
    <mergeCell ref="AW69:BC69"/>
    <mergeCell ref="BD69:BJ69"/>
    <mergeCell ref="BK69:BQ69"/>
    <mergeCell ref="BD70:BJ70"/>
    <mergeCell ref="BK70:BQ70"/>
    <mergeCell ref="AW73:BC73"/>
    <mergeCell ref="AW72:BC72"/>
    <mergeCell ref="AJ84:AQ84"/>
    <mergeCell ref="AR84:AV84"/>
    <mergeCell ref="AW84:BC84"/>
    <mergeCell ref="BR84:BX84"/>
    <mergeCell ref="BR77:BX77"/>
    <mergeCell ref="BK73:BQ73"/>
    <mergeCell ref="BR73:BX73"/>
    <mergeCell ref="BR72:BX72"/>
    <mergeCell ref="AW47:BC48"/>
    <mergeCell ref="BD47:BJ48"/>
    <mergeCell ref="BK47:BQ48"/>
    <mergeCell ref="BR47:BX48"/>
    <mergeCell ref="BR60:BX60"/>
    <mergeCell ref="BK59:BQ59"/>
    <mergeCell ref="BR59:BX59"/>
    <mergeCell ref="BD59:BJ59"/>
    <mergeCell ref="BD65:BJ65"/>
    <mergeCell ref="AW61:BC61"/>
    <mergeCell ref="BD62:BJ62"/>
    <mergeCell ref="AW64:BC64"/>
    <mergeCell ref="BD64:BJ64"/>
    <mergeCell ref="BK64:BQ64"/>
    <mergeCell ref="BR62:BX62"/>
    <mergeCell ref="BD63:BJ63"/>
    <mergeCell ref="BK55:BQ55"/>
    <mergeCell ref="BK58:BQ58"/>
    <mergeCell ref="BR58:BX58"/>
    <mergeCell ref="AW54:BC54"/>
    <mergeCell ref="AW55:BC55"/>
    <mergeCell ref="BD54:BJ54"/>
    <mergeCell ref="AF58:AI58"/>
    <mergeCell ref="AJ58:AQ58"/>
    <mergeCell ref="AR58:AV58"/>
    <mergeCell ref="BK53:BQ53"/>
    <mergeCell ref="BR53:BX53"/>
    <mergeCell ref="BK56:BQ56"/>
    <mergeCell ref="BD58:BJ58"/>
    <mergeCell ref="BD56:BJ56"/>
    <mergeCell ref="BD57:BJ57"/>
    <mergeCell ref="AW57:BC57"/>
    <mergeCell ref="AR53:AV53"/>
    <mergeCell ref="AF53:AI53"/>
    <mergeCell ref="BK54:BQ54"/>
    <mergeCell ref="BR54:BX54"/>
    <mergeCell ref="AJ54:AQ54"/>
    <mergeCell ref="AR54:AV54"/>
    <mergeCell ref="AF54:AI54"/>
    <mergeCell ref="BD55:BJ55"/>
    <mergeCell ref="AW58:BC58"/>
    <mergeCell ref="BD53:BJ53"/>
    <mergeCell ref="AJ56:AQ56"/>
    <mergeCell ref="AR56:AV56"/>
    <mergeCell ref="AW56:BC56"/>
    <mergeCell ref="AF56:AI56"/>
    <mergeCell ref="AJ57:AQ57"/>
    <mergeCell ref="AR57:AV57"/>
    <mergeCell ref="AF57:AI57"/>
    <mergeCell ref="BK49:BQ49"/>
    <mergeCell ref="BR49:BX49"/>
    <mergeCell ref="AF44:AI44"/>
    <mergeCell ref="AR38:AV38"/>
    <mergeCell ref="AW46:BC46"/>
    <mergeCell ref="BD46:BJ46"/>
    <mergeCell ref="BK46:BQ46"/>
    <mergeCell ref="BR46:BX46"/>
    <mergeCell ref="A46:AE46"/>
    <mergeCell ref="AF46:AI46"/>
    <mergeCell ref="AJ46:AQ46"/>
    <mergeCell ref="AR46:AV46"/>
    <mergeCell ref="A47:AE47"/>
    <mergeCell ref="AF47:AI48"/>
    <mergeCell ref="AJ47:AQ48"/>
    <mergeCell ref="AR47:AV48"/>
    <mergeCell ref="A48:AE48"/>
    <mergeCell ref="AF45:AI45"/>
    <mergeCell ref="AJ44:AQ44"/>
    <mergeCell ref="AR44:AV44"/>
    <mergeCell ref="A44:AE44"/>
    <mergeCell ref="BD49:BJ49"/>
    <mergeCell ref="A49:AE49"/>
    <mergeCell ref="BD41:BJ41"/>
    <mergeCell ref="A89:AE89"/>
    <mergeCell ref="AF90:AI90"/>
    <mergeCell ref="AJ90:AQ90"/>
    <mergeCell ref="A90:AE90"/>
    <mergeCell ref="BR91:BX91"/>
    <mergeCell ref="A33:AE33"/>
    <mergeCell ref="BK52:BQ52"/>
    <mergeCell ref="BR52:BX52"/>
    <mergeCell ref="AJ52:AQ52"/>
    <mergeCell ref="A43:AE43"/>
    <mergeCell ref="BK50:BQ51"/>
    <mergeCell ref="BR50:BX51"/>
    <mergeCell ref="AF52:AI52"/>
    <mergeCell ref="AR52:AV52"/>
    <mergeCell ref="AW52:BC52"/>
    <mergeCell ref="AJ50:AQ51"/>
    <mergeCell ref="AR50:AV51"/>
    <mergeCell ref="A50:AE50"/>
    <mergeCell ref="AF39:AI40"/>
    <mergeCell ref="AJ39:AQ40"/>
    <mergeCell ref="AR39:AV40"/>
    <mergeCell ref="A39:AE39"/>
    <mergeCell ref="AR41:AV41"/>
    <mergeCell ref="A45:AE45"/>
    <mergeCell ref="BK60:BQ60"/>
    <mergeCell ref="A116:BX116"/>
    <mergeCell ref="A110:BX110"/>
    <mergeCell ref="A112:BX112"/>
    <mergeCell ref="A113:BX113"/>
    <mergeCell ref="A114:BX114"/>
    <mergeCell ref="A115:BX115"/>
    <mergeCell ref="AR87:AV87"/>
    <mergeCell ref="AW87:BC87"/>
    <mergeCell ref="BD87:BJ87"/>
    <mergeCell ref="AJ87:AQ87"/>
    <mergeCell ref="BR95:BX95"/>
    <mergeCell ref="BR87:BX87"/>
    <mergeCell ref="A99:AE99"/>
    <mergeCell ref="AF99:AI99"/>
    <mergeCell ref="AJ99:AQ99"/>
    <mergeCell ref="AR99:AV99"/>
    <mergeCell ref="AW99:BC99"/>
    <mergeCell ref="BR64:BX64"/>
    <mergeCell ref="AJ94:AQ94"/>
    <mergeCell ref="AR94:AV94"/>
    <mergeCell ref="AW94:BC94"/>
    <mergeCell ref="AW70:BC70"/>
    <mergeCell ref="BR99:BX99"/>
    <mergeCell ref="A68:AE68"/>
    <mergeCell ref="AF68:AI68"/>
    <mergeCell ref="AJ55:AQ55"/>
    <mergeCell ref="BD68:BJ68"/>
    <mergeCell ref="BK63:BQ63"/>
    <mergeCell ref="BR63:BX63"/>
    <mergeCell ref="BK62:BQ62"/>
    <mergeCell ref="AJ68:AQ68"/>
    <mergeCell ref="AR68:AV68"/>
    <mergeCell ref="AW68:BC68"/>
    <mergeCell ref="BK66:BQ66"/>
    <mergeCell ref="BR66:BX66"/>
    <mergeCell ref="A67:AE67"/>
    <mergeCell ref="AF67:AI67"/>
    <mergeCell ref="AJ67:AQ67"/>
    <mergeCell ref="AR67:AV67"/>
    <mergeCell ref="AF66:AI66"/>
    <mergeCell ref="AJ66:AQ66"/>
    <mergeCell ref="A60:AE60"/>
    <mergeCell ref="AR66:AV66"/>
    <mergeCell ref="BD66:BJ66"/>
    <mergeCell ref="AF63:AI63"/>
    <mergeCell ref="AF62:AI62"/>
    <mergeCell ref="A62:AE62"/>
    <mergeCell ref="A61:AE61"/>
    <mergeCell ref="A65:AE65"/>
    <mergeCell ref="AF65:AI65"/>
    <mergeCell ref="AW65:BC65"/>
    <mergeCell ref="AW49:BC49"/>
    <mergeCell ref="AW53:BC53"/>
    <mergeCell ref="AR64:AV64"/>
    <mergeCell ref="A66:AE66"/>
    <mergeCell ref="AW59:BC59"/>
    <mergeCell ref="AF49:AI49"/>
    <mergeCell ref="A58:AE58"/>
    <mergeCell ref="AJ60:AQ60"/>
    <mergeCell ref="AR60:AV60"/>
    <mergeCell ref="AW60:BC60"/>
    <mergeCell ref="AJ61:AQ61"/>
    <mergeCell ref="AR61:AV61"/>
    <mergeCell ref="AJ63:AQ63"/>
    <mergeCell ref="AR63:AV63"/>
    <mergeCell ref="AR62:AV62"/>
    <mergeCell ref="AW62:BC62"/>
    <mergeCell ref="AW63:BC63"/>
    <mergeCell ref="A57:AE57"/>
    <mergeCell ref="A56:AE56"/>
    <mergeCell ref="A84:AE84"/>
    <mergeCell ref="BD42:BJ43"/>
    <mergeCell ref="BK42:BQ43"/>
    <mergeCell ref="BR44:BX44"/>
    <mergeCell ref="AR42:AV43"/>
    <mergeCell ref="A59:AE59"/>
    <mergeCell ref="AJ62:AQ62"/>
    <mergeCell ref="AF59:AI59"/>
    <mergeCell ref="AJ59:AQ59"/>
    <mergeCell ref="AR59:AV59"/>
    <mergeCell ref="AF61:AI61"/>
    <mergeCell ref="AF60:AI60"/>
    <mergeCell ref="BK61:BQ61"/>
    <mergeCell ref="BR61:BX61"/>
    <mergeCell ref="BR56:BX56"/>
    <mergeCell ref="BK57:BQ57"/>
    <mergeCell ref="BR57:BX57"/>
    <mergeCell ref="BD61:BJ61"/>
    <mergeCell ref="BD60:BJ60"/>
    <mergeCell ref="A63:AE63"/>
    <mergeCell ref="BK65:BQ65"/>
    <mergeCell ref="AW50:BC51"/>
    <mergeCell ref="BD50:BJ51"/>
    <mergeCell ref="BD52:BJ52"/>
    <mergeCell ref="AW44:BC44"/>
    <mergeCell ref="BK41:BQ41"/>
    <mergeCell ref="BR42:BX43"/>
    <mergeCell ref="A52:AE52"/>
    <mergeCell ref="A55:AE55"/>
    <mergeCell ref="AF55:AI55"/>
    <mergeCell ref="A53:AE53"/>
    <mergeCell ref="A54:AE54"/>
    <mergeCell ref="A51:AE51"/>
    <mergeCell ref="AF50:AI51"/>
    <mergeCell ref="AJ49:AQ49"/>
    <mergeCell ref="AR55:AV55"/>
    <mergeCell ref="AJ53:AQ53"/>
    <mergeCell ref="BD44:BJ44"/>
    <mergeCell ref="BK44:BQ44"/>
    <mergeCell ref="BD45:BJ45"/>
    <mergeCell ref="BK45:BQ45"/>
    <mergeCell ref="BR45:BX45"/>
    <mergeCell ref="BR41:BX41"/>
    <mergeCell ref="BR55:BX55"/>
    <mergeCell ref="AW41:BC41"/>
    <mergeCell ref="AW42:BC43"/>
    <mergeCell ref="AR49:AV49"/>
    <mergeCell ref="AW45:BC45"/>
    <mergeCell ref="AJ45:AQ45"/>
    <mergeCell ref="AR45:AV45"/>
    <mergeCell ref="A38:AE38"/>
    <mergeCell ref="AJ42:AQ43"/>
    <mergeCell ref="AF38:AI38"/>
    <mergeCell ref="AJ38:AQ38"/>
    <mergeCell ref="A41:AE41"/>
    <mergeCell ref="AF41:AI41"/>
    <mergeCell ref="AJ41:AQ41"/>
    <mergeCell ref="A42:AE42"/>
    <mergeCell ref="AF42:AI43"/>
    <mergeCell ref="A40:AE40"/>
    <mergeCell ref="BR36:BX36"/>
    <mergeCell ref="A36:AE36"/>
    <mergeCell ref="AF36:AI36"/>
    <mergeCell ref="AJ36:AQ36"/>
    <mergeCell ref="AR36:AV36"/>
    <mergeCell ref="AW36:BC36"/>
    <mergeCell ref="AW37:BC37"/>
    <mergeCell ref="BD37:BJ37"/>
    <mergeCell ref="BD36:BJ36"/>
    <mergeCell ref="BK36:BQ36"/>
    <mergeCell ref="BK37:BQ37"/>
    <mergeCell ref="A37:AE37"/>
    <mergeCell ref="AF37:AI37"/>
    <mergeCell ref="AJ37:AQ37"/>
    <mergeCell ref="AR37:AV37"/>
    <mergeCell ref="BD34:BJ34"/>
    <mergeCell ref="BK34:BQ34"/>
    <mergeCell ref="BR34:BX34"/>
    <mergeCell ref="BD32:BJ33"/>
    <mergeCell ref="BK32:BQ33"/>
    <mergeCell ref="BR32:BX33"/>
    <mergeCell ref="BK35:BQ35"/>
    <mergeCell ref="BR35:BX35"/>
    <mergeCell ref="A35:AE35"/>
    <mergeCell ref="AF35:AI35"/>
    <mergeCell ref="AJ35:AQ35"/>
    <mergeCell ref="AR35:AV35"/>
    <mergeCell ref="AW35:BC35"/>
    <mergeCell ref="A34:AE34"/>
    <mergeCell ref="AJ34:AQ34"/>
    <mergeCell ref="AW34:BC34"/>
    <mergeCell ref="BD35:BJ35"/>
    <mergeCell ref="AF34:AI34"/>
    <mergeCell ref="AR34:AV34"/>
    <mergeCell ref="AF32:AI33"/>
    <mergeCell ref="AJ32:AQ33"/>
    <mergeCell ref="AR32:AV33"/>
    <mergeCell ref="AW32:BC33"/>
    <mergeCell ref="A32:AE32"/>
    <mergeCell ref="BK30:BQ30"/>
    <mergeCell ref="BR30:BX30"/>
    <mergeCell ref="AW29:BC29"/>
    <mergeCell ref="AW30:BC30"/>
    <mergeCell ref="AR31:AV31"/>
    <mergeCell ref="BD31:BJ31"/>
    <mergeCell ref="BK31:BQ31"/>
    <mergeCell ref="BR31:BX31"/>
    <mergeCell ref="AW31:BC31"/>
    <mergeCell ref="AR30:AV30"/>
    <mergeCell ref="AR29:AV29"/>
    <mergeCell ref="BD25:BF25"/>
    <mergeCell ref="BG25:BH25"/>
    <mergeCell ref="BI25:BJ25"/>
    <mergeCell ref="BD26:BJ26"/>
    <mergeCell ref="BD29:BJ29"/>
    <mergeCell ref="BK29:BQ29"/>
    <mergeCell ref="A31:AE31"/>
    <mergeCell ref="AF28:AI28"/>
    <mergeCell ref="AF29:AI29"/>
    <mergeCell ref="AF30:AI30"/>
    <mergeCell ref="AF31:AI31"/>
    <mergeCell ref="A30:AE30"/>
    <mergeCell ref="A29:AE29"/>
    <mergeCell ref="AZ25:BA25"/>
    <mergeCell ref="AF24:AI26"/>
    <mergeCell ref="AW26:BC26"/>
    <mergeCell ref="BB25:BC25"/>
    <mergeCell ref="AR24:AV26"/>
    <mergeCell ref="AW24:BX24"/>
    <mergeCell ref="AJ24:AQ26"/>
    <mergeCell ref="A24:AE26"/>
    <mergeCell ref="AF27:AI27"/>
    <mergeCell ref="BR29:BX29"/>
    <mergeCell ref="BD30:BJ30"/>
    <mergeCell ref="BR25:BX26"/>
    <mergeCell ref="AJ28:AQ28"/>
    <mergeCell ref="AJ29:AQ29"/>
    <mergeCell ref="AJ30:AQ30"/>
    <mergeCell ref="AJ31:AQ31"/>
    <mergeCell ref="AR28:AV28"/>
    <mergeCell ref="A23:BX23"/>
    <mergeCell ref="BK26:BQ26"/>
    <mergeCell ref="BR28:BX28"/>
    <mergeCell ref="BP25:BQ25"/>
    <mergeCell ref="AW25:AY25"/>
    <mergeCell ref="A28:AE28"/>
    <mergeCell ref="AW28:BC28"/>
    <mergeCell ref="BD28:BJ28"/>
    <mergeCell ref="BK28:BQ28"/>
    <mergeCell ref="AJ27:AQ27"/>
    <mergeCell ref="AR27:AV27"/>
    <mergeCell ref="AW27:BC27"/>
    <mergeCell ref="A27:AE27"/>
    <mergeCell ref="BD27:BJ27"/>
    <mergeCell ref="BK27:BQ27"/>
    <mergeCell ref="BR27:BX27"/>
    <mergeCell ref="BK25:BM25"/>
    <mergeCell ref="BN25:BO25"/>
    <mergeCell ref="N18:BE18"/>
    <mergeCell ref="H21:BE21"/>
    <mergeCell ref="BQ22:BX22"/>
    <mergeCell ref="BF17:BP17"/>
    <mergeCell ref="BF20:BP20"/>
    <mergeCell ref="BF21:BP21"/>
    <mergeCell ref="BF22:BP22"/>
    <mergeCell ref="BQ18:BX18"/>
    <mergeCell ref="BQ19:BX19"/>
    <mergeCell ref="BQ20:BX20"/>
    <mergeCell ref="BQ21:BX21"/>
    <mergeCell ref="BF18:BP18"/>
    <mergeCell ref="BF19:BP19"/>
    <mergeCell ref="AV15:AW15"/>
    <mergeCell ref="BD12:BE12"/>
    <mergeCell ref="BG12:BN12"/>
    <mergeCell ref="AX15:BB15"/>
    <mergeCell ref="BQ14:BX15"/>
    <mergeCell ref="BQ16:BX16"/>
    <mergeCell ref="BF16:BP16"/>
    <mergeCell ref="AY14:AZ14"/>
    <mergeCell ref="A14:AX14"/>
    <mergeCell ref="X15:AA15"/>
    <mergeCell ref="AB15:AC15"/>
    <mergeCell ref="AG16:AH16"/>
    <mergeCell ref="AJ16:AQ16"/>
    <mergeCell ref="AR16:AS16"/>
    <mergeCell ref="AT16:AU16"/>
    <mergeCell ref="AV16:AW16"/>
    <mergeCell ref="A1:BX1"/>
    <mergeCell ref="A3:BX3"/>
    <mergeCell ref="AW39:BC40"/>
    <mergeCell ref="BD39:BJ40"/>
    <mergeCell ref="BK39:BQ40"/>
    <mergeCell ref="AW38:BC38"/>
    <mergeCell ref="BD38:BJ38"/>
    <mergeCell ref="BK38:BQ38"/>
    <mergeCell ref="BC7:BX7"/>
    <mergeCell ref="BC8:BX8"/>
    <mergeCell ref="BC5:BX5"/>
    <mergeCell ref="BC6:BX6"/>
    <mergeCell ref="BC9:BX9"/>
    <mergeCell ref="BD10:BK10"/>
    <mergeCell ref="BQ12:BR12"/>
    <mergeCell ref="BR39:BX40"/>
    <mergeCell ref="BR37:BX37"/>
    <mergeCell ref="BR38:BX38"/>
    <mergeCell ref="BM10:BW10"/>
    <mergeCell ref="BM11:BW11"/>
    <mergeCell ref="BO12:BP12"/>
    <mergeCell ref="BQ17:BX17"/>
    <mergeCell ref="BD11:BK11"/>
    <mergeCell ref="AQ15:AR15"/>
    <mergeCell ref="BK67:BQ67"/>
    <mergeCell ref="BR67:BX67"/>
    <mergeCell ref="BR65:BX65"/>
    <mergeCell ref="AJ65:AQ65"/>
    <mergeCell ref="AR65:AV65"/>
    <mergeCell ref="AW66:BC66"/>
    <mergeCell ref="AW67:BC67"/>
    <mergeCell ref="BD67:BJ67"/>
    <mergeCell ref="A64:AE64"/>
    <mergeCell ref="AF64:AI64"/>
    <mergeCell ref="AJ64:AQ64"/>
    <mergeCell ref="A69:AE69"/>
    <mergeCell ref="AF69:AI69"/>
    <mergeCell ref="AJ69:AQ69"/>
    <mergeCell ref="AR69:AV69"/>
    <mergeCell ref="A70:AE70"/>
    <mergeCell ref="AF70:AI70"/>
    <mergeCell ref="AJ70:AQ70"/>
    <mergeCell ref="AR70:AV70"/>
    <mergeCell ref="A71:AE71"/>
    <mergeCell ref="AF71:AI71"/>
    <mergeCell ref="AJ71:AQ71"/>
    <mergeCell ref="AR71:AV71"/>
    <mergeCell ref="AJ73:AQ73"/>
    <mergeCell ref="AR73:AV73"/>
    <mergeCell ref="BD72:BJ72"/>
    <mergeCell ref="AW71:BC71"/>
    <mergeCell ref="BD71:BJ71"/>
    <mergeCell ref="BD73:BJ73"/>
    <mergeCell ref="A72:AE72"/>
    <mergeCell ref="AF73:AI73"/>
    <mergeCell ref="AJ72:AQ72"/>
    <mergeCell ref="AR72:AV72"/>
    <mergeCell ref="AF72:AI72"/>
    <mergeCell ref="A73:AE73"/>
    <mergeCell ref="A74:AE74"/>
    <mergeCell ref="BD74:BJ74"/>
    <mergeCell ref="BK74:BQ74"/>
    <mergeCell ref="BR74:BX74"/>
    <mergeCell ref="AF74:AI74"/>
    <mergeCell ref="AW74:BC74"/>
    <mergeCell ref="AJ74:AQ74"/>
    <mergeCell ref="AR74:AV74"/>
    <mergeCell ref="AW75:BC75"/>
    <mergeCell ref="BR75:BX75"/>
    <mergeCell ref="A76:AE76"/>
    <mergeCell ref="BD76:BJ76"/>
    <mergeCell ref="BK76:BQ76"/>
    <mergeCell ref="BR76:BX76"/>
    <mergeCell ref="A75:AE75"/>
    <mergeCell ref="AF76:AI76"/>
    <mergeCell ref="AJ75:AQ75"/>
    <mergeCell ref="AR75:AV75"/>
    <mergeCell ref="BD77:BJ77"/>
    <mergeCell ref="BK77:BQ77"/>
    <mergeCell ref="AF75:AI75"/>
    <mergeCell ref="AW76:BC76"/>
    <mergeCell ref="AW77:BC77"/>
    <mergeCell ref="AR77:AV77"/>
    <mergeCell ref="AF77:AI77"/>
    <mergeCell ref="AJ76:AQ76"/>
    <mergeCell ref="AR76:AV76"/>
    <mergeCell ref="BD75:BJ75"/>
    <mergeCell ref="BD78:BJ78"/>
    <mergeCell ref="BK78:BQ78"/>
    <mergeCell ref="BR78:BX78"/>
    <mergeCell ref="AR78:AV78"/>
    <mergeCell ref="AW78:BC78"/>
    <mergeCell ref="A77:AE77"/>
    <mergeCell ref="AF78:AI78"/>
    <mergeCell ref="AJ77:AQ77"/>
    <mergeCell ref="AJ78:AQ78"/>
    <mergeCell ref="A78:AE78"/>
    <mergeCell ref="A79:AE79"/>
    <mergeCell ref="AF80:AI80"/>
    <mergeCell ref="AJ79:AQ79"/>
    <mergeCell ref="AW80:BC80"/>
    <mergeCell ref="A80:AE80"/>
    <mergeCell ref="AF79:AI79"/>
    <mergeCell ref="AJ80:AQ80"/>
    <mergeCell ref="AR80:AV80"/>
    <mergeCell ref="AR79:AV79"/>
    <mergeCell ref="AW79:BC79"/>
    <mergeCell ref="BD79:BJ79"/>
    <mergeCell ref="BK79:BQ79"/>
    <mergeCell ref="BK80:BQ80"/>
    <mergeCell ref="BR80:BX80"/>
    <mergeCell ref="BR79:BX79"/>
    <mergeCell ref="AW81:BC81"/>
    <mergeCell ref="BD80:BJ80"/>
    <mergeCell ref="BK81:BQ81"/>
    <mergeCell ref="BD81:BJ81"/>
    <mergeCell ref="A82:AE82"/>
    <mergeCell ref="AR82:AV82"/>
    <mergeCell ref="AF81:AI81"/>
    <mergeCell ref="BR81:BX81"/>
    <mergeCell ref="AR81:AV81"/>
    <mergeCell ref="AJ81:AQ81"/>
    <mergeCell ref="BR82:BX82"/>
    <mergeCell ref="A88:AE88"/>
    <mergeCell ref="AF83:AI83"/>
    <mergeCell ref="A81:AE81"/>
    <mergeCell ref="AF82:AI82"/>
    <mergeCell ref="A87:AE87"/>
    <mergeCell ref="AF87:AI87"/>
    <mergeCell ref="A86:AE86"/>
    <mergeCell ref="AF86:AI86"/>
    <mergeCell ref="AF84:AI84"/>
    <mergeCell ref="A85:AE85"/>
    <mergeCell ref="BR83:BX83"/>
    <mergeCell ref="A83:AE83"/>
    <mergeCell ref="AJ83:AQ83"/>
    <mergeCell ref="BR86:BX86"/>
    <mergeCell ref="AW82:BC82"/>
    <mergeCell ref="AW83:BC83"/>
    <mergeCell ref="AJ86:AQ86"/>
    <mergeCell ref="BD83:BJ83"/>
    <mergeCell ref="BK83:BQ83"/>
    <mergeCell ref="BK82:BQ82"/>
    <mergeCell ref="BD82:BJ82"/>
    <mergeCell ref="AF89:AI89"/>
    <mergeCell ref="AJ88:AQ88"/>
    <mergeCell ref="AR88:AV88"/>
    <mergeCell ref="AW89:BC89"/>
    <mergeCell ref="BD88:BJ88"/>
    <mergeCell ref="AF88:AI88"/>
    <mergeCell ref="AW88:BC88"/>
    <mergeCell ref="BK89:BQ89"/>
    <mergeCell ref="AR83:AV83"/>
    <mergeCell ref="BD89:BJ89"/>
    <mergeCell ref="BK88:BQ88"/>
    <mergeCell ref="BK87:BQ87"/>
    <mergeCell ref="AW86:BC86"/>
    <mergeCell ref="BD86:BJ86"/>
    <mergeCell ref="BK86:BQ86"/>
    <mergeCell ref="BK84:BQ84"/>
    <mergeCell ref="BD84:BJ84"/>
    <mergeCell ref="AJ89:AQ89"/>
    <mergeCell ref="AJ82:AQ82"/>
    <mergeCell ref="AR86:AV86"/>
    <mergeCell ref="AJ92:AQ92"/>
    <mergeCell ref="AJ93:AQ93"/>
    <mergeCell ref="A93:AE93"/>
    <mergeCell ref="A91:AE91"/>
    <mergeCell ref="AR90:AV90"/>
    <mergeCell ref="AW90:BC90"/>
    <mergeCell ref="AR91:AV91"/>
    <mergeCell ref="AF91:AI91"/>
    <mergeCell ref="AJ91:AQ91"/>
    <mergeCell ref="AW91:BC91"/>
    <mergeCell ref="AR92:AV92"/>
    <mergeCell ref="AF92:AI92"/>
    <mergeCell ref="AW92:BC92"/>
    <mergeCell ref="BD95:BJ95"/>
    <mergeCell ref="BK94:BQ94"/>
    <mergeCell ref="AR95:AV95"/>
    <mergeCell ref="A94:AE94"/>
    <mergeCell ref="A95:AE95"/>
    <mergeCell ref="BR92:BX92"/>
    <mergeCell ref="BR96:BX96"/>
    <mergeCell ref="AF96:AI96"/>
    <mergeCell ref="AW96:BC96"/>
    <mergeCell ref="BR94:BX94"/>
    <mergeCell ref="AF95:AI95"/>
    <mergeCell ref="AJ95:AQ95"/>
    <mergeCell ref="AF94:AI94"/>
    <mergeCell ref="AW95:BC95"/>
    <mergeCell ref="BK95:BQ95"/>
    <mergeCell ref="BD92:BJ92"/>
    <mergeCell ref="BK92:BQ92"/>
    <mergeCell ref="BD93:BJ93"/>
    <mergeCell ref="BK93:BQ93"/>
    <mergeCell ref="BR93:BX93"/>
    <mergeCell ref="AR93:AV93"/>
    <mergeCell ref="AW93:BC93"/>
    <mergeCell ref="A92:AE92"/>
    <mergeCell ref="AF93:AI93"/>
    <mergeCell ref="AW97:BC97"/>
    <mergeCell ref="AR97:AV97"/>
    <mergeCell ref="AF97:AI97"/>
    <mergeCell ref="AJ96:AQ96"/>
    <mergeCell ref="AR96:AV96"/>
    <mergeCell ref="BD97:BJ97"/>
    <mergeCell ref="BK97:BQ97"/>
    <mergeCell ref="BR97:BX97"/>
    <mergeCell ref="A98:AE98"/>
    <mergeCell ref="BD98:BJ98"/>
    <mergeCell ref="BK98:BQ98"/>
    <mergeCell ref="BR98:BX98"/>
    <mergeCell ref="A97:AE97"/>
    <mergeCell ref="AF98:AI98"/>
    <mergeCell ref="AJ97:AQ97"/>
    <mergeCell ref="AJ98:AQ98"/>
    <mergeCell ref="AR98:AV98"/>
    <mergeCell ref="AW98:BC98"/>
    <mergeCell ref="A96:AE96"/>
    <mergeCell ref="BD96:BJ96"/>
    <mergeCell ref="BK96:BQ96"/>
    <mergeCell ref="BR100:BX100"/>
    <mergeCell ref="A101:AE101"/>
    <mergeCell ref="BD101:BJ101"/>
    <mergeCell ref="BK101:BQ101"/>
    <mergeCell ref="BR101:BX101"/>
    <mergeCell ref="A100:AE100"/>
    <mergeCell ref="AF101:AI101"/>
    <mergeCell ref="AW101:BC101"/>
    <mergeCell ref="AW102:BC102"/>
    <mergeCell ref="BD100:BJ100"/>
    <mergeCell ref="AW100:BC100"/>
    <mergeCell ref="BK100:BQ100"/>
    <mergeCell ref="BD102:BJ102"/>
    <mergeCell ref="BK102:BQ102"/>
    <mergeCell ref="AR102:AV102"/>
    <mergeCell ref="BR102:BX102"/>
    <mergeCell ref="A103:AE103"/>
    <mergeCell ref="BD103:BJ103"/>
    <mergeCell ref="BK103:BQ103"/>
    <mergeCell ref="BR103:BX103"/>
    <mergeCell ref="A102:AE102"/>
    <mergeCell ref="AF103:AI103"/>
    <mergeCell ref="AJ102:AQ102"/>
    <mergeCell ref="AJ103:AQ103"/>
    <mergeCell ref="AR103:AV103"/>
    <mergeCell ref="AW103:BC103"/>
    <mergeCell ref="AF104:AI104"/>
    <mergeCell ref="BD104:BJ104"/>
    <mergeCell ref="BK104:BQ104"/>
    <mergeCell ref="BK99:BQ99"/>
    <mergeCell ref="AF102:AI102"/>
    <mergeCell ref="AJ101:AQ101"/>
    <mergeCell ref="AR101:AV101"/>
    <mergeCell ref="AJ100:AQ100"/>
    <mergeCell ref="AR100:AV100"/>
    <mergeCell ref="AF100:AI100"/>
    <mergeCell ref="BD99:BJ99"/>
    <mergeCell ref="BR104:BX104"/>
    <mergeCell ref="A111:BX111"/>
    <mergeCell ref="AW105:BC105"/>
    <mergeCell ref="BD105:BJ105"/>
    <mergeCell ref="BK105:BQ105"/>
    <mergeCell ref="BR105:BX105"/>
    <mergeCell ref="A105:AE105"/>
    <mergeCell ref="AJ105:AQ105"/>
    <mergeCell ref="A108:BX108"/>
    <mergeCell ref="A109:BX109"/>
    <mergeCell ref="A106:AE106"/>
    <mergeCell ref="AF106:AI106"/>
    <mergeCell ref="AJ106:AQ106"/>
    <mergeCell ref="AR106:AV106"/>
    <mergeCell ref="AW106:BC106"/>
    <mergeCell ref="BD106:BJ106"/>
    <mergeCell ref="BK106:BQ106"/>
    <mergeCell ref="BR106:BX106"/>
    <mergeCell ref="AW104:BC104"/>
    <mergeCell ref="A104:AE104"/>
    <mergeCell ref="AF105:AI105"/>
    <mergeCell ref="AJ104:AQ104"/>
    <mergeCell ref="AR104:AV104"/>
    <mergeCell ref="AR105:AV105"/>
  </mergeCells>
  <phoneticPr fontId="2" type="noConversion"/>
  <printOptions horizontalCentered="1"/>
  <pageMargins left="0" right="0" top="0.39370078740157483" bottom="0.39370078740157483" header="0" footer="0"/>
  <pageSetup paperSize="9" orientation="landscape" r:id="rId1"/>
  <headerFooter alignWithMargins="0"/>
  <rowBreaks count="2" manualBreakCount="2">
    <brk id="79" max="16383" man="1"/>
    <brk id="102" max="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05"/>
  <sheetViews>
    <sheetView showGridLines="0" tabSelected="1" topLeftCell="A19" zoomScaleNormal="100" zoomScaleSheetLayoutView="100" workbookViewId="0">
      <selection activeCell="Z48" sqref="Z48"/>
    </sheetView>
  </sheetViews>
  <sheetFormatPr defaultColWidth="2" defaultRowHeight="12.75" x14ac:dyDescent="0.2"/>
  <cols>
    <col min="1" max="10" width="2" customWidth="1"/>
    <col min="11" max="11" width="4.83203125" customWidth="1"/>
    <col min="12" max="12" width="5.1640625" customWidth="1"/>
    <col min="13" max="25" width="2" customWidth="1"/>
    <col min="26" max="26" width="0.83203125" customWidth="1"/>
    <col min="27" max="27" width="2" hidden="1" customWidth="1"/>
    <col min="28" max="32" width="2" customWidth="1"/>
    <col min="33" max="33" width="2.6640625" customWidth="1"/>
    <col min="47" max="47" width="1" customWidth="1"/>
    <col min="48" max="48" width="1.6640625" hidden="1" customWidth="1"/>
    <col min="49" max="49" width="5" customWidth="1"/>
    <col min="52" max="52" width="0.5" customWidth="1"/>
    <col min="56" max="56" width="11.6640625" bestFit="1" customWidth="1"/>
    <col min="61" max="61" width="1.83203125" customWidth="1"/>
    <col min="62" max="62" width="2.33203125" hidden="1" customWidth="1"/>
    <col min="63" max="63" width="11.6640625" bestFit="1" customWidth="1"/>
    <col min="67" max="67" width="1.83203125" customWidth="1"/>
    <col min="68" max="69" width="2" hidden="1" customWidth="1"/>
    <col min="72" max="72" width="4.33203125" customWidth="1"/>
    <col min="73" max="73" width="0.33203125" customWidth="1"/>
    <col min="74" max="74" width="2" hidden="1" customWidth="1"/>
    <col min="75" max="75" width="1.6640625" hidden="1" customWidth="1"/>
    <col min="76" max="77" width="2" hidden="1" customWidth="1"/>
  </cols>
  <sheetData>
    <row r="1" spans="1:76" ht="15.75" customHeight="1" x14ac:dyDescent="0.2">
      <c r="A1" s="262" t="s">
        <v>211</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262"/>
      <c r="BI1" s="262"/>
      <c r="BJ1" s="262"/>
      <c r="BK1" s="262"/>
      <c r="BL1" s="262"/>
      <c r="BM1" s="262"/>
      <c r="BN1" s="262"/>
      <c r="BO1" s="262"/>
      <c r="BP1" s="262"/>
      <c r="BQ1" s="262"/>
      <c r="BR1" s="262"/>
      <c r="BS1" s="262"/>
      <c r="BT1" s="262"/>
      <c r="BU1" s="262"/>
      <c r="BV1" s="262"/>
      <c r="BW1" s="262"/>
      <c r="BX1" s="262"/>
    </row>
    <row r="2" spans="1:76" ht="6" customHeight="1" x14ac:dyDescent="0.2">
      <c r="A2" s="9"/>
      <c r="B2" s="9"/>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row>
    <row r="3" spans="1:76" s="7" customFormat="1" ht="14.25" customHeight="1" x14ac:dyDescent="0.2">
      <c r="A3" s="270" t="s">
        <v>166</v>
      </c>
      <c r="B3" s="270"/>
      <c r="C3" s="270"/>
      <c r="D3" s="271" t="s">
        <v>19</v>
      </c>
      <c r="E3" s="271"/>
      <c r="F3" s="271"/>
      <c r="G3" s="271"/>
      <c r="H3" s="271"/>
      <c r="I3" s="271"/>
      <c r="J3" s="271"/>
      <c r="K3" s="271"/>
      <c r="L3" s="271"/>
      <c r="M3" s="271"/>
      <c r="N3" s="271"/>
      <c r="O3" s="271"/>
      <c r="P3" s="271"/>
      <c r="Q3" s="271"/>
      <c r="R3" s="271"/>
      <c r="S3" s="271"/>
      <c r="T3" s="271"/>
      <c r="U3" s="271"/>
      <c r="V3" s="271"/>
      <c r="W3" s="271"/>
      <c r="X3" s="271"/>
      <c r="Y3" s="271"/>
      <c r="Z3" s="271"/>
      <c r="AA3" s="272"/>
      <c r="AB3" s="270" t="s">
        <v>168</v>
      </c>
      <c r="AC3" s="270"/>
      <c r="AD3" s="270"/>
      <c r="AE3" s="270"/>
      <c r="AF3" s="270" t="s">
        <v>167</v>
      </c>
      <c r="AG3" s="270"/>
      <c r="AH3" s="270"/>
      <c r="AI3" s="270"/>
      <c r="AJ3" s="289" t="s">
        <v>268</v>
      </c>
      <c r="AK3" s="290"/>
      <c r="AL3" s="290"/>
      <c r="AM3" s="290"/>
      <c r="AN3" s="290"/>
      <c r="AO3" s="290"/>
      <c r="AP3" s="291"/>
      <c r="AQ3" s="289" t="s">
        <v>269</v>
      </c>
      <c r="AR3" s="290"/>
      <c r="AS3" s="290"/>
      <c r="AT3" s="290"/>
      <c r="AU3" s="290"/>
      <c r="AV3" s="291"/>
      <c r="AW3" s="277" t="s">
        <v>21</v>
      </c>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row>
    <row r="4" spans="1:76" s="7" customFormat="1" ht="14.1" customHeight="1" x14ac:dyDescent="0.2">
      <c r="A4" s="270"/>
      <c r="B4" s="270"/>
      <c r="C4" s="270"/>
      <c r="D4" s="273"/>
      <c r="E4" s="273"/>
      <c r="F4" s="273"/>
      <c r="G4" s="273"/>
      <c r="H4" s="273"/>
      <c r="I4" s="273"/>
      <c r="J4" s="273"/>
      <c r="K4" s="273"/>
      <c r="L4" s="273"/>
      <c r="M4" s="273"/>
      <c r="N4" s="273"/>
      <c r="O4" s="273"/>
      <c r="P4" s="273"/>
      <c r="Q4" s="273"/>
      <c r="R4" s="273"/>
      <c r="S4" s="273"/>
      <c r="T4" s="273"/>
      <c r="U4" s="273"/>
      <c r="V4" s="273"/>
      <c r="W4" s="273"/>
      <c r="X4" s="273"/>
      <c r="Y4" s="273"/>
      <c r="Z4" s="273"/>
      <c r="AA4" s="274"/>
      <c r="AB4" s="270"/>
      <c r="AC4" s="270"/>
      <c r="AD4" s="270"/>
      <c r="AE4" s="270"/>
      <c r="AF4" s="270"/>
      <c r="AG4" s="270"/>
      <c r="AH4" s="270"/>
      <c r="AI4" s="270"/>
      <c r="AJ4" s="292"/>
      <c r="AK4" s="284"/>
      <c r="AL4" s="284"/>
      <c r="AM4" s="284"/>
      <c r="AN4" s="284"/>
      <c r="AO4" s="284"/>
      <c r="AP4" s="293"/>
      <c r="AQ4" s="292"/>
      <c r="AR4" s="284"/>
      <c r="AS4" s="284"/>
      <c r="AT4" s="284"/>
      <c r="AU4" s="284"/>
      <c r="AV4" s="293"/>
      <c r="AW4" s="279" t="s">
        <v>22</v>
      </c>
      <c r="AX4" s="280"/>
      <c r="AY4" s="280"/>
      <c r="AZ4" s="281" t="s">
        <v>293</v>
      </c>
      <c r="BA4" s="281"/>
      <c r="BB4" s="282" t="s">
        <v>58</v>
      </c>
      <c r="BC4" s="283"/>
      <c r="BD4" s="266" t="s">
        <v>22</v>
      </c>
      <c r="BE4" s="266"/>
      <c r="BF4" s="266"/>
      <c r="BG4" s="287" t="s">
        <v>294</v>
      </c>
      <c r="BH4" s="287"/>
      <c r="BI4" s="288" t="s">
        <v>58</v>
      </c>
      <c r="BJ4" s="288"/>
      <c r="BK4" s="279" t="s">
        <v>22</v>
      </c>
      <c r="BL4" s="280"/>
      <c r="BM4" s="280"/>
      <c r="BN4" s="281" t="s">
        <v>326</v>
      </c>
      <c r="BO4" s="281"/>
      <c r="BP4" s="282" t="s">
        <v>58</v>
      </c>
      <c r="BQ4" s="283"/>
      <c r="BR4" s="284" t="s">
        <v>24</v>
      </c>
      <c r="BS4" s="284"/>
      <c r="BT4" s="284"/>
      <c r="BU4" s="284"/>
      <c r="BV4" s="284"/>
      <c r="BW4" s="284"/>
      <c r="BX4" s="284"/>
    </row>
    <row r="5" spans="1:76" s="7" customFormat="1" ht="38.25" customHeight="1" x14ac:dyDescent="0.2">
      <c r="A5" s="270"/>
      <c r="B5" s="270"/>
      <c r="C5" s="270"/>
      <c r="D5" s="275"/>
      <c r="E5" s="275"/>
      <c r="F5" s="275"/>
      <c r="G5" s="275"/>
      <c r="H5" s="275"/>
      <c r="I5" s="275"/>
      <c r="J5" s="275"/>
      <c r="K5" s="275"/>
      <c r="L5" s="275"/>
      <c r="M5" s="275"/>
      <c r="N5" s="275"/>
      <c r="O5" s="275"/>
      <c r="P5" s="275"/>
      <c r="Q5" s="275"/>
      <c r="R5" s="275"/>
      <c r="S5" s="275"/>
      <c r="T5" s="275"/>
      <c r="U5" s="275"/>
      <c r="V5" s="275"/>
      <c r="W5" s="275"/>
      <c r="X5" s="275"/>
      <c r="Y5" s="275"/>
      <c r="Z5" s="275"/>
      <c r="AA5" s="276"/>
      <c r="AB5" s="270"/>
      <c r="AC5" s="270"/>
      <c r="AD5" s="270"/>
      <c r="AE5" s="270"/>
      <c r="AF5" s="270"/>
      <c r="AG5" s="270"/>
      <c r="AH5" s="270"/>
      <c r="AI5" s="270"/>
      <c r="AJ5" s="286"/>
      <c r="AK5" s="285"/>
      <c r="AL5" s="285"/>
      <c r="AM5" s="285"/>
      <c r="AN5" s="285"/>
      <c r="AO5" s="285"/>
      <c r="AP5" s="294"/>
      <c r="AQ5" s="286"/>
      <c r="AR5" s="285"/>
      <c r="AS5" s="285"/>
      <c r="AT5" s="285"/>
      <c r="AU5" s="285"/>
      <c r="AV5" s="294"/>
      <c r="AW5" s="286" t="s">
        <v>169</v>
      </c>
      <c r="AX5" s="275"/>
      <c r="AY5" s="275"/>
      <c r="AZ5" s="275"/>
      <c r="BA5" s="275"/>
      <c r="BB5" s="275"/>
      <c r="BC5" s="276"/>
      <c r="BD5" s="285" t="s">
        <v>170</v>
      </c>
      <c r="BE5" s="275"/>
      <c r="BF5" s="275"/>
      <c r="BG5" s="275"/>
      <c r="BH5" s="275"/>
      <c r="BI5" s="275"/>
      <c r="BJ5" s="275"/>
      <c r="BK5" s="286" t="s">
        <v>171</v>
      </c>
      <c r="BL5" s="275"/>
      <c r="BM5" s="275"/>
      <c r="BN5" s="275"/>
      <c r="BO5" s="275"/>
      <c r="BP5" s="275"/>
      <c r="BQ5" s="276"/>
      <c r="BR5" s="285"/>
      <c r="BS5" s="285"/>
      <c r="BT5" s="285"/>
      <c r="BU5" s="285"/>
      <c r="BV5" s="285"/>
      <c r="BW5" s="285"/>
      <c r="BX5" s="285"/>
    </row>
    <row r="6" spans="1:76" s="7" customFormat="1" ht="12.75" customHeight="1" thickBot="1" x14ac:dyDescent="0.25">
      <c r="A6" s="265">
        <v>1</v>
      </c>
      <c r="B6" s="265"/>
      <c r="C6" s="265"/>
      <c r="D6" s="263">
        <v>2</v>
      </c>
      <c r="E6" s="264"/>
      <c r="F6" s="264"/>
      <c r="G6" s="264"/>
      <c r="H6" s="264"/>
      <c r="I6" s="264"/>
      <c r="J6" s="264"/>
      <c r="K6" s="264"/>
      <c r="L6" s="264"/>
      <c r="M6" s="264"/>
      <c r="N6" s="264"/>
      <c r="O6" s="264"/>
      <c r="P6" s="264"/>
      <c r="Q6" s="264"/>
      <c r="R6" s="264"/>
      <c r="S6" s="264"/>
      <c r="T6" s="264"/>
      <c r="U6" s="264"/>
      <c r="V6" s="264"/>
      <c r="W6" s="264"/>
      <c r="X6" s="264"/>
      <c r="Y6" s="264"/>
      <c r="Z6" s="264"/>
      <c r="AA6" s="264"/>
      <c r="AB6" s="265">
        <v>3</v>
      </c>
      <c r="AC6" s="265"/>
      <c r="AD6" s="265"/>
      <c r="AE6" s="265"/>
      <c r="AF6" s="265">
        <v>4</v>
      </c>
      <c r="AG6" s="265"/>
      <c r="AH6" s="265"/>
      <c r="AI6" s="265"/>
      <c r="AJ6" s="311" t="s">
        <v>239</v>
      </c>
      <c r="AK6" s="312"/>
      <c r="AL6" s="312"/>
      <c r="AM6" s="312"/>
      <c r="AN6" s="312"/>
      <c r="AO6" s="312"/>
      <c r="AP6" s="313"/>
      <c r="AQ6" s="311" t="s">
        <v>267</v>
      </c>
      <c r="AR6" s="312"/>
      <c r="AS6" s="312"/>
      <c r="AT6" s="312"/>
      <c r="AU6" s="312"/>
      <c r="AV6" s="313"/>
      <c r="AW6" s="265">
        <v>5</v>
      </c>
      <c r="AX6" s="265"/>
      <c r="AY6" s="265"/>
      <c r="AZ6" s="265"/>
      <c r="BA6" s="265"/>
      <c r="BB6" s="265"/>
      <c r="BC6" s="265"/>
      <c r="BD6" s="265">
        <v>6</v>
      </c>
      <c r="BE6" s="265"/>
      <c r="BF6" s="265"/>
      <c r="BG6" s="265"/>
      <c r="BH6" s="265"/>
      <c r="BI6" s="265"/>
      <c r="BJ6" s="265"/>
      <c r="BK6" s="265">
        <v>7</v>
      </c>
      <c r="BL6" s="265"/>
      <c r="BM6" s="265"/>
      <c r="BN6" s="265"/>
      <c r="BO6" s="265"/>
      <c r="BP6" s="265"/>
      <c r="BQ6" s="265"/>
      <c r="BR6" s="265">
        <v>8</v>
      </c>
      <c r="BS6" s="265"/>
      <c r="BT6" s="265"/>
      <c r="BU6" s="265"/>
      <c r="BV6" s="265"/>
      <c r="BW6" s="265"/>
      <c r="BX6" s="301"/>
    </row>
    <row r="7" spans="1:76" s="7" customFormat="1" ht="12.95" customHeight="1" x14ac:dyDescent="0.2">
      <c r="A7" s="302">
        <v>1</v>
      </c>
      <c r="B7" s="302"/>
      <c r="C7" s="302"/>
      <c r="D7" s="303" t="s">
        <v>270</v>
      </c>
      <c r="E7" s="304"/>
      <c r="F7" s="304"/>
      <c r="G7" s="304"/>
      <c r="H7" s="304"/>
      <c r="I7" s="304"/>
      <c r="J7" s="304"/>
      <c r="K7" s="304"/>
      <c r="L7" s="304"/>
      <c r="M7" s="304"/>
      <c r="N7" s="304"/>
      <c r="O7" s="304"/>
      <c r="P7" s="304"/>
      <c r="Q7" s="304"/>
      <c r="R7" s="304"/>
      <c r="S7" s="304"/>
      <c r="T7" s="304"/>
      <c r="U7" s="304"/>
      <c r="V7" s="304"/>
      <c r="W7" s="304"/>
      <c r="X7" s="304"/>
      <c r="Y7" s="304"/>
      <c r="Z7" s="304"/>
      <c r="AA7" s="304"/>
      <c r="AB7" s="305">
        <v>26000</v>
      </c>
      <c r="AC7" s="306"/>
      <c r="AD7" s="306"/>
      <c r="AE7" s="306"/>
      <c r="AF7" s="307" t="s">
        <v>34</v>
      </c>
      <c r="AG7" s="307"/>
      <c r="AH7" s="307"/>
      <c r="AI7" s="307"/>
      <c r="AJ7" s="314"/>
      <c r="AK7" s="315"/>
      <c r="AL7" s="315"/>
      <c r="AM7" s="315"/>
      <c r="AN7" s="315"/>
      <c r="AO7" s="315"/>
      <c r="AP7" s="316"/>
      <c r="AQ7" s="320"/>
      <c r="AR7" s="321"/>
      <c r="AS7" s="321"/>
      <c r="AT7" s="321"/>
      <c r="AU7" s="321"/>
      <c r="AV7" s="322"/>
      <c r="AW7" s="308">
        <v>7600149.0700000003</v>
      </c>
      <c r="AX7" s="308"/>
      <c r="AY7" s="308"/>
      <c r="AZ7" s="308"/>
      <c r="BA7" s="308"/>
      <c r="BB7" s="308"/>
      <c r="BC7" s="308"/>
      <c r="BD7" s="308">
        <v>7600149.0700000003</v>
      </c>
      <c r="BE7" s="308"/>
      <c r="BF7" s="308"/>
      <c r="BG7" s="308"/>
      <c r="BH7" s="308"/>
      <c r="BI7" s="308"/>
      <c r="BJ7" s="308"/>
      <c r="BK7" s="308">
        <v>7600149.0700000003</v>
      </c>
      <c r="BL7" s="308"/>
      <c r="BM7" s="308"/>
      <c r="BN7" s="308"/>
      <c r="BO7" s="308"/>
      <c r="BP7" s="308"/>
      <c r="BQ7" s="308"/>
      <c r="BR7" s="309"/>
      <c r="BS7" s="309"/>
      <c r="BT7" s="309"/>
      <c r="BU7" s="309"/>
      <c r="BV7" s="309"/>
      <c r="BW7" s="309"/>
      <c r="BX7" s="310"/>
    </row>
    <row r="8" spans="1:76" s="7" customFormat="1" ht="156.94999999999999" customHeight="1" x14ac:dyDescent="0.2">
      <c r="A8" s="265" t="s">
        <v>172</v>
      </c>
      <c r="B8" s="265"/>
      <c r="C8" s="265"/>
      <c r="D8" s="297" t="s">
        <v>275</v>
      </c>
      <c r="E8" s="298"/>
      <c r="F8" s="298"/>
      <c r="G8" s="298"/>
      <c r="H8" s="298"/>
      <c r="I8" s="298"/>
      <c r="J8" s="298"/>
      <c r="K8" s="298"/>
      <c r="L8" s="298"/>
      <c r="M8" s="298"/>
      <c r="N8" s="298"/>
      <c r="O8" s="298"/>
      <c r="P8" s="298"/>
      <c r="Q8" s="298"/>
      <c r="R8" s="298"/>
      <c r="S8" s="298"/>
      <c r="T8" s="298"/>
      <c r="U8" s="298"/>
      <c r="V8" s="298"/>
      <c r="W8" s="298"/>
      <c r="X8" s="298"/>
      <c r="Y8" s="298"/>
      <c r="Z8" s="298"/>
      <c r="AA8" s="299"/>
      <c r="AB8" s="300">
        <v>26100</v>
      </c>
      <c r="AC8" s="264"/>
      <c r="AD8" s="264"/>
      <c r="AE8" s="264"/>
      <c r="AF8" s="264" t="s">
        <v>34</v>
      </c>
      <c r="AG8" s="264"/>
      <c r="AH8" s="264"/>
      <c r="AI8" s="264"/>
      <c r="AJ8" s="317"/>
      <c r="AK8" s="318"/>
      <c r="AL8" s="318"/>
      <c r="AM8" s="318"/>
      <c r="AN8" s="318"/>
      <c r="AO8" s="318"/>
      <c r="AP8" s="319"/>
      <c r="AQ8" s="317"/>
      <c r="AR8" s="318"/>
      <c r="AS8" s="318"/>
      <c r="AT8" s="318"/>
      <c r="AU8" s="318"/>
      <c r="AV8" s="319"/>
      <c r="AW8" s="295"/>
      <c r="AX8" s="295"/>
      <c r="AY8" s="295"/>
      <c r="AZ8" s="295"/>
      <c r="BA8" s="295"/>
      <c r="BB8" s="295"/>
      <c r="BC8" s="295"/>
      <c r="BD8" s="295"/>
      <c r="BE8" s="295"/>
      <c r="BF8" s="295"/>
      <c r="BG8" s="295"/>
      <c r="BH8" s="295"/>
      <c r="BI8" s="295"/>
      <c r="BJ8" s="295"/>
      <c r="BK8" s="295"/>
      <c r="BL8" s="295"/>
      <c r="BM8" s="295"/>
      <c r="BN8" s="295"/>
      <c r="BO8" s="295"/>
      <c r="BP8" s="295"/>
      <c r="BQ8" s="295"/>
      <c r="BR8" s="295"/>
      <c r="BS8" s="295"/>
      <c r="BT8" s="295"/>
      <c r="BU8" s="295"/>
      <c r="BV8" s="295"/>
      <c r="BW8" s="295"/>
      <c r="BX8" s="296"/>
    </row>
    <row r="9" spans="1:76" s="32" customFormat="1" ht="45.95" customHeight="1" x14ac:dyDescent="0.2">
      <c r="A9" s="265" t="s">
        <v>173</v>
      </c>
      <c r="B9" s="265"/>
      <c r="C9" s="265"/>
      <c r="D9" s="323" t="s">
        <v>276</v>
      </c>
      <c r="E9" s="324"/>
      <c r="F9" s="324"/>
      <c r="G9" s="324"/>
      <c r="H9" s="324"/>
      <c r="I9" s="324"/>
      <c r="J9" s="324"/>
      <c r="K9" s="324"/>
      <c r="L9" s="324"/>
      <c r="M9" s="324"/>
      <c r="N9" s="324"/>
      <c r="O9" s="324"/>
      <c r="P9" s="324"/>
      <c r="Q9" s="324"/>
      <c r="R9" s="324"/>
      <c r="S9" s="324"/>
      <c r="T9" s="324"/>
      <c r="U9" s="324"/>
      <c r="V9" s="324"/>
      <c r="W9" s="324"/>
      <c r="X9" s="324"/>
      <c r="Y9" s="324"/>
      <c r="Z9" s="324"/>
      <c r="AA9" s="324"/>
      <c r="AB9" s="300">
        <v>26200</v>
      </c>
      <c r="AC9" s="264"/>
      <c r="AD9" s="264"/>
      <c r="AE9" s="264"/>
      <c r="AF9" s="264" t="s">
        <v>34</v>
      </c>
      <c r="AG9" s="264"/>
      <c r="AH9" s="264"/>
      <c r="AI9" s="264"/>
      <c r="AJ9" s="317"/>
      <c r="AK9" s="318"/>
      <c r="AL9" s="318"/>
      <c r="AM9" s="318"/>
      <c r="AN9" s="318"/>
      <c r="AO9" s="318"/>
      <c r="AP9" s="319"/>
      <c r="AQ9" s="317"/>
      <c r="AR9" s="318"/>
      <c r="AS9" s="318"/>
      <c r="AT9" s="318"/>
      <c r="AU9" s="318"/>
      <c r="AV9" s="319"/>
      <c r="AW9" s="295"/>
      <c r="AX9" s="295"/>
      <c r="AY9" s="295"/>
      <c r="AZ9" s="295"/>
      <c r="BA9" s="295"/>
      <c r="BB9" s="295"/>
      <c r="BC9" s="295"/>
      <c r="BD9" s="295"/>
      <c r="BE9" s="295"/>
      <c r="BF9" s="295"/>
      <c r="BG9" s="295"/>
      <c r="BH9" s="295"/>
      <c r="BI9" s="295"/>
      <c r="BJ9" s="295"/>
      <c r="BK9" s="295"/>
      <c r="BL9" s="295"/>
      <c r="BM9" s="295"/>
      <c r="BN9" s="295"/>
      <c r="BO9" s="295"/>
      <c r="BP9" s="295"/>
      <c r="BQ9" s="295"/>
      <c r="BR9" s="295"/>
      <c r="BS9" s="295"/>
      <c r="BT9" s="295"/>
      <c r="BU9" s="295"/>
      <c r="BV9" s="295"/>
      <c r="BW9" s="295"/>
      <c r="BX9" s="296"/>
    </row>
    <row r="10" spans="1:76" s="32" customFormat="1" ht="45.95" customHeight="1" x14ac:dyDescent="0.2">
      <c r="A10" s="326" t="s">
        <v>174</v>
      </c>
      <c r="B10" s="326"/>
      <c r="C10" s="326"/>
      <c r="D10" s="323" t="s">
        <v>277</v>
      </c>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00">
        <v>26300</v>
      </c>
      <c r="AC10" s="264"/>
      <c r="AD10" s="264"/>
      <c r="AE10" s="264"/>
      <c r="AF10" s="264" t="s">
        <v>34</v>
      </c>
      <c r="AG10" s="264"/>
      <c r="AH10" s="264"/>
      <c r="AI10" s="264"/>
      <c r="AJ10" s="317"/>
      <c r="AK10" s="318"/>
      <c r="AL10" s="318"/>
      <c r="AM10" s="318"/>
      <c r="AN10" s="318"/>
      <c r="AO10" s="318"/>
      <c r="AP10" s="319"/>
      <c r="AQ10" s="317"/>
      <c r="AR10" s="318"/>
      <c r="AS10" s="318"/>
      <c r="AT10" s="318"/>
      <c r="AU10" s="318"/>
      <c r="AV10" s="319"/>
      <c r="AW10" s="325">
        <v>2013300</v>
      </c>
      <c r="AX10" s="325"/>
      <c r="AY10" s="325"/>
      <c r="AZ10" s="325"/>
      <c r="BA10" s="325"/>
      <c r="BB10" s="325"/>
      <c r="BC10" s="325"/>
      <c r="BD10" s="325">
        <v>0</v>
      </c>
      <c r="BE10" s="325"/>
      <c r="BF10" s="325"/>
      <c r="BG10" s="325"/>
      <c r="BH10" s="325"/>
      <c r="BI10" s="325"/>
      <c r="BJ10" s="325"/>
      <c r="BK10" s="325">
        <v>0</v>
      </c>
      <c r="BL10" s="325"/>
      <c r="BM10" s="325"/>
      <c r="BN10" s="325"/>
      <c r="BO10" s="325"/>
      <c r="BP10" s="325"/>
      <c r="BQ10" s="325"/>
      <c r="BR10" s="295"/>
      <c r="BS10" s="295"/>
      <c r="BT10" s="295"/>
      <c r="BU10" s="295"/>
      <c r="BV10" s="295"/>
      <c r="BW10" s="295"/>
      <c r="BX10" s="296"/>
    </row>
    <row r="11" spans="1:76" s="7" customFormat="1" ht="23.1" customHeight="1" x14ac:dyDescent="0.2">
      <c r="A11" s="326" t="s">
        <v>240</v>
      </c>
      <c r="B11" s="326"/>
      <c r="C11" s="326"/>
      <c r="D11" s="323" t="s">
        <v>252</v>
      </c>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00">
        <v>26310</v>
      </c>
      <c r="AC11" s="264"/>
      <c r="AD11" s="264"/>
      <c r="AE11" s="264"/>
      <c r="AF11" s="264" t="s">
        <v>34</v>
      </c>
      <c r="AG11" s="264"/>
      <c r="AH11" s="264"/>
      <c r="AI11" s="264"/>
      <c r="AJ11" s="317" t="s">
        <v>34</v>
      </c>
      <c r="AK11" s="318"/>
      <c r="AL11" s="318"/>
      <c r="AM11" s="318"/>
      <c r="AN11" s="318"/>
      <c r="AO11" s="318"/>
      <c r="AP11" s="319"/>
      <c r="AQ11" s="317"/>
      <c r="AR11" s="318"/>
      <c r="AS11" s="318"/>
      <c r="AT11" s="318"/>
      <c r="AU11" s="318"/>
      <c r="AV11" s="319"/>
      <c r="AW11" s="325"/>
      <c r="AX11" s="325"/>
      <c r="AY11" s="325"/>
      <c r="AZ11" s="325"/>
      <c r="BA11" s="325"/>
      <c r="BB11" s="325"/>
      <c r="BC11" s="325"/>
      <c r="BD11" s="295"/>
      <c r="BE11" s="295"/>
      <c r="BF11" s="295"/>
      <c r="BG11" s="295"/>
      <c r="BH11" s="295"/>
      <c r="BI11" s="295"/>
      <c r="BJ11" s="295"/>
      <c r="BK11" s="295"/>
      <c r="BL11" s="295"/>
      <c r="BM11" s="295"/>
      <c r="BN11" s="295"/>
      <c r="BO11" s="295"/>
      <c r="BP11" s="295"/>
      <c r="BQ11" s="295"/>
      <c r="BR11" s="295"/>
      <c r="BS11" s="295"/>
      <c r="BT11" s="295"/>
      <c r="BU11" s="295"/>
      <c r="BV11" s="295"/>
      <c r="BW11" s="295"/>
      <c r="BX11" s="296"/>
    </row>
    <row r="12" spans="1:76" s="7" customFormat="1" ht="12.95" customHeight="1" x14ac:dyDescent="0.2">
      <c r="A12" s="326"/>
      <c r="B12" s="326"/>
      <c r="C12" s="326"/>
      <c r="D12" s="375" t="s">
        <v>271</v>
      </c>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7"/>
      <c r="AC12" s="265"/>
      <c r="AD12" s="265"/>
      <c r="AE12" s="265"/>
      <c r="AF12" s="265"/>
      <c r="AG12" s="265"/>
      <c r="AH12" s="265"/>
      <c r="AI12" s="265"/>
      <c r="AJ12" s="369"/>
      <c r="AK12" s="370"/>
      <c r="AL12" s="370"/>
      <c r="AM12" s="370"/>
      <c r="AN12" s="370"/>
      <c r="AO12" s="370"/>
      <c r="AP12" s="371"/>
      <c r="AQ12" s="369"/>
      <c r="AR12" s="370"/>
      <c r="AS12" s="370"/>
      <c r="AT12" s="370"/>
      <c r="AU12" s="370"/>
      <c r="AV12" s="371"/>
      <c r="AW12" s="340"/>
      <c r="AX12" s="340"/>
      <c r="AY12" s="340"/>
      <c r="AZ12" s="340"/>
      <c r="BA12" s="340"/>
      <c r="BB12" s="340"/>
      <c r="BC12" s="340"/>
      <c r="BD12" s="336"/>
      <c r="BE12" s="336"/>
      <c r="BF12" s="336"/>
      <c r="BG12" s="336"/>
      <c r="BH12" s="336"/>
      <c r="BI12" s="336"/>
      <c r="BJ12" s="336"/>
      <c r="BK12" s="336"/>
      <c r="BL12" s="336"/>
      <c r="BM12" s="336"/>
      <c r="BN12" s="336"/>
      <c r="BO12" s="336"/>
      <c r="BP12" s="336"/>
      <c r="BQ12" s="336"/>
      <c r="BR12" s="336"/>
      <c r="BS12" s="336"/>
      <c r="BT12" s="336"/>
      <c r="BU12" s="336"/>
      <c r="BV12" s="336"/>
      <c r="BW12" s="336"/>
      <c r="BX12" s="337"/>
    </row>
    <row r="13" spans="1:76" s="7" customFormat="1" ht="12.95" customHeight="1" x14ac:dyDescent="0.2">
      <c r="A13" s="378"/>
      <c r="B13" s="378"/>
      <c r="C13" s="378"/>
      <c r="D13" s="379"/>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50" t="s">
        <v>241</v>
      </c>
      <c r="AC13" s="351"/>
      <c r="AD13" s="351"/>
      <c r="AE13" s="351"/>
      <c r="AF13" s="351"/>
      <c r="AG13" s="351"/>
      <c r="AH13" s="351"/>
      <c r="AI13" s="351"/>
      <c r="AJ13" s="372"/>
      <c r="AK13" s="373"/>
      <c r="AL13" s="373"/>
      <c r="AM13" s="373"/>
      <c r="AN13" s="373"/>
      <c r="AO13" s="373"/>
      <c r="AP13" s="374"/>
      <c r="AQ13" s="372"/>
      <c r="AR13" s="373"/>
      <c r="AS13" s="373"/>
      <c r="AT13" s="373"/>
      <c r="AU13" s="373"/>
      <c r="AV13" s="374"/>
      <c r="AW13" s="342"/>
      <c r="AX13" s="342"/>
      <c r="AY13" s="342"/>
      <c r="AZ13" s="342"/>
      <c r="BA13" s="342"/>
      <c r="BB13" s="342"/>
      <c r="BC13" s="342"/>
      <c r="BD13" s="382"/>
      <c r="BE13" s="382"/>
      <c r="BF13" s="382"/>
      <c r="BG13" s="382"/>
      <c r="BH13" s="382"/>
      <c r="BI13" s="382"/>
      <c r="BJ13" s="382"/>
      <c r="BK13" s="382"/>
      <c r="BL13" s="382"/>
      <c r="BM13" s="382"/>
      <c r="BN13" s="382"/>
      <c r="BO13" s="382"/>
      <c r="BP13" s="382"/>
      <c r="BQ13" s="382"/>
      <c r="BR13" s="382"/>
      <c r="BS13" s="382"/>
      <c r="BT13" s="382"/>
      <c r="BU13" s="382"/>
      <c r="BV13" s="382"/>
      <c r="BW13" s="382"/>
      <c r="BX13" s="383"/>
    </row>
    <row r="14" spans="1:76" s="7" customFormat="1" ht="12.95" customHeight="1" x14ac:dyDescent="0.2">
      <c r="A14" s="326"/>
      <c r="B14" s="326"/>
      <c r="C14" s="326"/>
      <c r="D14" s="375" t="s">
        <v>282</v>
      </c>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7"/>
      <c r="AC14" s="265"/>
      <c r="AD14" s="265"/>
      <c r="AE14" s="265"/>
      <c r="AF14" s="265"/>
      <c r="AG14" s="265"/>
      <c r="AH14" s="265"/>
      <c r="AI14" s="265"/>
      <c r="AJ14" s="369"/>
      <c r="AK14" s="370"/>
      <c r="AL14" s="370"/>
      <c r="AM14" s="370"/>
      <c r="AN14" s="370"/>
      <c r="AO14" s="370"/>
      <c r="AP14" s="371"/>
      <c r="AQ14" s="369"/>
      <c r="AR14" s="370"/>
      <c r="AS14" s="370"/>
      <c r="AT14" s="370"/>
      <c r="AU14" s="370"/>
      <c r="AV14" s="371"/>
      <c r="AW14" s="340"/>
      <c r="AX14" s="340"/>
      <c r="AY14" s="340"/>
      <c r="AZ14" s="340"/>
      <c r="BA14" s="340"/>
      <c r="BB14" s="340"/>
      <c r="BC14" s="340"/>
      <c r="BD14" s="336"/>
      <c r="BE14" s="336"/>
      <c r="BF14" s="336"/>
      <c r="BG14" s="336"/>
      <c r="BH14" s="336"/>
      <c r="BI14" s="336"/>
      <c r="BJ14" s="336"/>
      <c r="BK14" s="336"/>
      <c r="BL14" s="336"/>
      <c r="BM14" s="336"/>
      <c r="BN14" s="336"/>
      <c r="BO14" s="336"/>
      <c r="BP14" s="336"/>
      <c r="BQ14" s="336"/>
      <c r="BR14" s="336"/>
      <c r="BS14" s="336"/>
      <c r="BT14" s="336"/>
      <c r="BU14" s="336"/>
      <c r="BV14" s="336"/>
      <c r="BW14" s="336"/>
      <c r="BX14" s="337"/>
    </row>
    <row r="15" spans="1:76" s="7" customFormat="1" ht="12.95" customHeight="1" x14ac:dyDescent="0.2">
      <c r="A15" s="378"/>
      <c r="B15" s="378"/>
      <c r="C15" s="378"/>
      <c r="D15" s="379"/>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50">
        <v>24</v>
      </c>
      <c r="AC15" s="351"/>
      <c r="AD15" s="351"/>
      <c r="AE15" s="351"/>
      <c r="AF15" s="351"/>
      <c r="AG15" s="351"/>
      <c r="AH15" s="351"/>
      <c r="AI15" s="351"/>
      <c r="AJ15" s="372"/>
      <c r="AK15" s="373"/>
      <c r="AL15" s="373"/>
      <c r="AM15" s="373"/>
      <c r="AN15" s="373"/>
      <c r="AO15" s="373"/>
      <c r="AP15" s="374"/>
      <c r="AQ15" s="372"/>
      <c r="AR15" s="373"/>
      <c r="AS15" s="373"/>
      <c r="AT15" s="373"/>
      <c r="AU15" s="373"/>
      <c r="AV15" s="374"/>
      <c r="AW15" s="342"/>
      <c r="AX15" s="342"/>
      <c r="AY15" s="342"/>
      <c r="AZ15" s="342"/>
      <c r="BA15" s="342"/>
      <c r="BB15" s="342"/>
      <c r="BC15" s="342"/>
      <c r="BD15" s="382"/>
      <c r="BE15" s="382"/>
      <c r="BF15" s="382"/>
      <c r="BG15" s="382"/>
      <c r="BH15" s="382"/>
      <c r="BI15" s="382"/>
      <c r="BJ15" s="382"/>
      <c r="BK15" s="382"/>
      <c r="BL15" s="382"/>
      <c r="BM15" s="382"/>
      <c r="BN15" s="382"/>
      <c r="BO15" s="382"/>
      <c r="BP15" s="382"/>
      <c r="BQ15" s="382"/>
      <c r="BR15" s="382"/>
      <c r="BS15" s="382"/>
      <c r="BT15" s="382"/>
      <c r="BU15" s="382"/>
      <c r="BV15" s="382"/>
      <c r="BW15" s="382"/>
      <c r="BX15" s="383"/>
    </row>
    <row r="16" spans="1:76" s="7" customFormat="1" ht="12.95" customHeight="1" x14ac:dyDescent="0.2">
      <c r="A16" s="327" t="s">
        <v>242</v>
      </c>
      <c r="B16" s="327"/>
      <c r="C16" s="327"/>
      <c r="D16" s="323" t="s">
        <v>192</v>
      </c>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00">
        <v>26320</v>
      </c>
      <c r="AC16" s="264"/>
      <c r="AD16" s="264"/>
      <c r="AE16" s="264"/>
      <c r="AF16" s="264" t="s">
        <v>34</v>
      </c>
      <c r="AG16" s="264"/>
      <c r="AH16" s="264"/>
      <c r="AI16" s="264"/>
      <c r="AJ16" s="317" t="s">
        <v>34</v>
      </c>
      <c r="AK16" s="318"/>
      <c r="AL16" s="318"/>
      <c r="AM16" s="318"/>
      <c r="AN16" s="318"/>
      <c r="AO16" s="318"/>
      <c r="AP16" s="319"/>
      <c r="AQ16" s="317"/>
      <c r="AR16" s="318"/>
      <c r="AS16" s="318"/>
      <c r="AT16" s="318"/>
      <c r="AU16" s="318"/>
      <c r="AV16" s="319"/>
      <c r="AW16" s="325">
        <v>2013300</v>
      </c>
      <c r="AX16" s="325"/>
      <c r="AY16" s="325"/>
      <c r="AZ16" s="325"/>
      <c r="BA16" s="325"/>
      <c r="BB16" s="325"/>
      <c r="BC16" s="325"/>
      <c r="BD16" s="295">
        <v>0</v>
      </c>
      <c r="BE16" s="295"/>
      <c r="BF16" s="295"/>
      <c r="BG16" s="295"/>
      <c r="BH16" s="295"/>
      <c r="BI16" s="295"/>
      <c r="BJ16" s="295"/>
      <c r="BK16" s="295">
        <v>0</v>
      </c>
      <c r="BL16" s="295"/>
      <c r="BM16" s="295"/>
      <c r="BN16" s="295"/>
      <c r="BO16" s="295"/>
      <c r="BP16" s="295"/>
      <c r="BQ16" s="295"/>
      <c r="BR16" s="295"/>
      <c r="BS16" s="295"/>
      <c r="BT16" s="295"/>
      <c r="BU16" s="295"/>
      <c r="BV16" s="295"/>
      <c r="BW16" s="295"/>
      <c r="BX16" s="296"/>
    </row>
    <row r="17" spans="1:76" s="7" customFormat="1" ht="45.95" customHeight="1" x14ac:dyDescent="0.2">
      <c r="A17" s="327" t="s">
        <v>175</v>
      </c>
      <c r="B17" s="327"/>
      <c r="C17" s="327"/>
      <c r="D17" s="328" t="s">
        <v>278</v>
      </c>
      <c r="E17" s="328"/>
      <c r="F17" s="328"/>
      <c r="G17" s="328"/>
      <c r="H17" s="328"/>
      <c r="I17" s="328"/>
      <c r="J17" s="328"/>
      <c r="K17" s="328"/>
      <c r="L17" s="328"/>
      <c r="M17" s="328"/>
      <c r="N17" s="328"/>
      <c r="O17" s="328"/>
      <c r="P17" s="328"/>
      <c r="Q17" s="328"/>
      <c r="R17" s="328"/>
      <c r="S17" s="328"/>
      <c r="T17" s="328"/>
      <c r="U17" s="328"/>
      <c r="V17" s="328"/>
      <c r="W17" s="328"/>
      <c r="X17" s="328"/>
      <c r="Y17" s="328"/>
      <c r="Z17" s="328"/>
      <c r="AA17" s="323"/>
      <c r="AB17" s="300">
        <v>26400</v>
      </c>
      <c r="AC17" s="264"/>
      <c r="AD17" s="264"/>
      <c r="AE17" s="264"/>
      <c r="AF17" s="264" t="s">
        <v>34</v>
      </c>
      <c r="AG17" s="264"/>
      <c r="AH17" s="264"/>
      <c r="AI17" s="264"/>
      <c r="AJ17" s="317"/>
      <c r="AK17" s="318"/>
      <c r="AL17" s="318"/>
      <c r="AM17" s="318"/>
      <c r="AN17" s="318"/>
      <c r="AO17" s="318"/>
      <c r="AP17" s="319"/>
      <c r="AQ17" s="317"/>
      <c r="AR17" s="318"/>
      <c r="AS17" s="318"/>
      <c r="AT17" s="318"/>
      <c r="AU17" s="318"/>
      <c r="AV17" s="319"/>
      <c r="AW17" s="325">
        <v>5586849.0700000003</v>
      </c>
      <c r="AX17" s="325"/>
      <c r="AY17" s="325"/>
      <c r="AZ17" s="325"/>
      <c r="BA17" s="325"/>
      <c r="BB17" s="325"/>
      <c r="BC17" s="325"/>
      <c r="BD17" s="325">
        <v>6526391.46</v>
      </c>
      <c r="BE17" s="325"/>
      <c r="BF17" s="325"/>
      <c r="BG17" s="325"/>
      <c r="BH17" s="325"/>
      <c r="BI17" s="325"/>
      <c r="BJ17" s="325"/>
      <c r="BK17" s="325">
        <v>6526391.46</v>
      </c>
      <c r="BL17" s="325"/>
      <c r="BM17" s="325"/>
      <c r="BN17" s="325"/>
      <c r="BO17" s="325"/>
      <c r="BP17" s="325"/>
      <c r="BQ17" s="325"/>
      <c r="BR17" s="295"/>
      <c r="BS17" s="295"/>
      <c r="BT17" s="295"/>
      <c r="BU17" s="295"/>
      <c r="BV17" s="295"/>
      <c r="BW17" s="295"/>
      <c r="BX17" s="296"/>
    </row>
    <row r="18" spans="1:76" s="7" customFormat="1" ht="45.95" customHeight="1" x14ac:dyDescent="0.2">
      <c r="A18" s="265" t="s">
        <v>176</v>
      </c>
      <c r="B18" s="265"/>
      <c r="C18" s="265"/>
      <c r="D18" s="329" t="s">
        <v>279</v>
      </c>
      <c r="E18" s="330"/>
      <c r="F18" s="330"/>
      <c r="G18" s="330"/>
      <c r="H18" s="330"/>
      <c r="I18" s="330"/>
      <c r="J18" s="330"/>
      <c r="K18" s="330"/>
      <c r="L18" s="330"/>
      <c r="M18" s="330"/>
      <c r="N18" s="330"/>
      <c r="O18" s="330"/>
      <c r="P18" s="330"/>
      <c r="Q18" s="330"/>
      <c r="R18" s="330"/>
      <c r="S18" s="330"/>
      <c r="T18" s="330"/>
      <c r="U18" s="330"/>
      <c r="V18" s="330"/>
      <c r="W18" s="330"/>
      <c r="X18" s="330"/>
      <c r="Y18" s="330"/>
      <c r="Z18" s="330"/>
      <c r="AA18" s="331"/>
      <c r="AB18" s="300">
        <v>26410</v>
      </c>
      <c r="AC18" s="264"/>
      <c r="AD18" s="264"/>
      <c r="AE18" s="264"/>
      <c r="AF18" s="264" t="s">
        <v>34</v>
      </c>
      <c r="AG18" s="264"/>
      <c r="AH18" s="264"/>
      <c r="AI18" s="264"/>
      <c r="AJ18" s="317"/>
      <c r="AK18" s="318"/>
      <c r="AL18" s="318"/>
      <c r="AM18" s="318"/>
      <c r="AN18" s="318"/>
      <c r="AO18" s="318"/>
      <c r="AP18" s="319"/>
      <c r="AQ18" s="317"/>
      <c r="AR18" s="318"/>
      <c r="AS18" s="318"/>
      <c r="AT18" s="318"/>
      <c r="AU18" s="318"/>
      <c r="AV18" s="319"/>
      <c r="AW18" s="325">
        <v>2825880.7</v>
      </c>
      <c r="AX18" s="325"/>
      <c r="AY18" s="325"/>
      <c r="AZ18" s="325"/>
      <c r="BA18" s="325"/>
      <c r="BB18" s="325"/>
      <c r="BC18" s="325"/>
      <c r="BD18" s="325">
        <v>5157262.1500000004</v>
      </c>
      <c r="BE18" s="325"/>
      <c r="BF18" s="325"/>
      <c r="BG18" s="325"/>
      <c r="BH18" s="325"/>
      <c r="BI18" s="325"/>
      <c r="BJ18" s="325"/>
      <c r="BK18" s="325">
        <v>5157262.1500000004</v>
      </c>
      <c r="BL18" s="325"/>
      <c r="BM18" s="325"/>
      <c r="BN18" s="325"/>
      <c r="BO18" s="325"/>
      <c r="BP18" s="325"/>
      <c r="BQ18" s="325"/>
      <c r="BR18" s="295"/>
      <c r="BS18" s="295"/>
      <c r="BT18" s="295"/>
      <c r="BU18" s="295"/>
      <c r="BV18" s="295"/>
      <c r="BW18" s="295"/>
      <c r="BX18" s="296"/>
    </row>
    <row r="19" spans="1:76" s="7" customFormat="1" ht="23.1" customHeight="1" x14ac:dyDescent="0.2">
      <c r="A19" s="265" t="s">
        <v>177</v>
      </c>
      <c r="B19" s="265"/>
      <c r="C19" s="265"/>
      <c r="D19" s="335" t="s">
        <v>191</v>
      </c>
      <c r="E19" s="333"/>
      <c r="F19" s="333"/>
      <c r="G19" s="333"/>
      <c r="H19" s="333"/>
      <c r="I19" s="333"/>
      <c r="J19" s="333"/>
      <c r="K19" s="333"/>
      <c r="L19" s="333"/>
      <c r="M19" s="333"/>
      <c r="N19" s="333"/>
      <c r="O19" s="333"/>
      <c r="P19" s="333"/>
      <c r="Q19" s="333"/>
      <c r="R19" s="333"/>
      <c r="S19" s="333"/>
      <c r="T19" s="333"/>
      <c r="U19" s="333"/>
      <c r="V19" s="333"/>
      <c r="W19" s="333"/>
      <c r="X19" s="333"/>
      <c r="Y19" s="333"/>
      <c r="Z19" s="333"/>
      <c r="AA19" s="334"/>
      <c r="AB19" s="300">
        <v>26411</v>
      </c>
      <c r="AC19" s="264"/>
      <c r="AD19" s="264"/>
      <c r="AE19" s="264"/>
      <c r="AF19" s="264" t="s">
        <v>34</v>
      </c>
      <c r="AG19" s="264"/>
      <c r="AH19" s="264"/>
      <c r="AI19" s="264"/>
      <c r="AJ19" s="317"/>
      <c r="AK19" s="318"/>
      <c r="AL19" s="318"/>
      <c r="AM19" s="318"/>
      <c r="AN19" s="318"/>
      <c r="AO19" s="318"/>
      <c r="AP19" s="319"/>
      <c r="AQ19" s="317"/>
      <c r="AR19" s="318"/>
      <c r="AS19" s="318"/>
      <c r="AT19" s="318"/>
      <c r="AU19" s="318"/>
      <c r="AV19" s="319"/>
      <c r="AW19" s="325"/>
      <c r="AX19" s="325"/>
      <c r="AY19" s="325"/>
      <c r="AZ19" s="325"/>
      <c r="BA19" s="325"/>
      <c r="BB19" s="325"/>
      <c r="BC19" s="325"/>
      <c r="BD19" s="295"/>
      <c r="BE19" s="295"/>
      <c r="BF19" s="295"/>
      <c r="BG19" s="295"/>
      <c r="BH19" s="295"/>
      <c r="BI19" s="295"/>
      <c r="BJ19" s="295"/>
      <c r="BK19" s="295"/>
      <c r="BL19" s="295"/>
      <c r="BM19" s="295"/>
      <c r="BN19" s="295"/>
      <c r="BO19" s="295"/>
      <c r="BP19" s="295"/>
      <c r="BQ19" s="295"/>
      <c r="BR19" s="295"/>
      <c r="BS19" s="295"/>
      <c r="BT19" s="295"/>
      <c r="BU19" s="295"/>
      <c r="BV19" s="295"/>
      <c r="BW19" s="295"/>
      <c r="BX19" s="296"/>
    </row>
    <row r="20" spans="1:76" s="7" customFormat="1" ht="12.95" customHeight="1" x14ac:dyDescent="0.2">
      <c r="A20" s="265" t="s">
        <v>178</v>
      </c>
      <c r="B20" s="265"/>
      <c r="C20" s="265"/>
      <c r="D20" s="332" t="s">
        <v>272</v>
      </c>
      <c r="E20" s="333"/>
      <c r="F20" s="333"/>
      <c r="G20" s="333"/>
      <c r="H20" s="333"/>
      <c r="I20" s="333"/>
      <c r="J20" s="333"/>
      <c r="K20" s="333"/>
      <c r="L20" s="333"/>
      <c r="M20" s="333"/>
      <c r="N20" s="333"/>
      <c r="O20" s="333"/>
      <c r="P20" s="333"/>
      <c r="Q20" s="333"/>
      <c r="R20" s="333"/>
      <c r="S20" s="333"/>
      <c r="T20" s="333"/>
      <c r="U20" s="333"/>
      <c r="V20" s="333"/>
      <c r="W20" s="333"/>
      <c r="X20" s="333"/>
      <c r="Y20" s="333"/>
      <c r="Z20" s="333"/>
      <c r="AA20" s="334"/>
      <c r="AB20" s="300">
        <v>26412</v>
      </c>
      <c r="AC20" s="264"/>
      <c r="AD20" s="264"/>
      <c r="AE20" s="264"/>
      <c r="AF20" s="264" t="s">
        <v>34</v>
      </c>
      <c r="AG20" s="264"/>
      <c r="AH20" s="264"/>
      <c r="AI20" s="264"/>
      <c r="AJ20" s="317"/>
      <c r="AK20" s="318"/>
      <c r="AL20" s="318"/>
      <c r="AM20" s="318"/>
      <c r="AN20" s="318"/>
      <c r="AO20" s="318"/>
      <c r="AP20" s="319"/>
      <c r="AQ20" s="317"/>
      <c r="AR20" s="318"/>
      <c r="AS20" s="318"/>
      <c r="AT20" s="318"/>
      <c r="AU20" s="318"/>
      <c r="AV20" s="319"/>
      <c r="AW20" s="325">
        <v>2825880.7</v>
      </c>
      <c r="AX20" s="325"/>
      <c r="AY20" s="325"/>
      <c r="AZ20" s="325"/>
      <c r="BA20" s="325"/>
      <c r="BB20" s="325"/>
      <c r="BC20" s="325"/>
      <c r="BD20" s="325">
        <v>5157262.1500000004</v>
      </c>
      <c r="BE20" s="325"/>
      <c r="BF20" s="325"/>
      <c r="BG20" s="325"/>
      <c r="BH20" s="325"/>
      <c r="BI20" s="325"/>
      <c r="BJ20" s="325"/>
      <c r="BK20" s="325">
        <v>5157262.1500000004</v>
      </c>
      <c r="BL20" s="325"/>
      <c r="BM20" s="325"/>
      <c r="BN20" s="325"/>
      <c r="BO20" s="325"/>
      <c r="BP20" s="325"/>
      <c r="BQ20" s="325"/>
      <c r="BR20" s="295"/>
      <c r="BS20" s="295"/>
      <c r="BT20" s="295"/>
      <c r="BU20" s="295"/>
      <c r="BV20" s="295"/>
      <c r="BW20" s="295"/>
      <c r="BX20" s="296"/>
    </row>
    <row r="21" spans="1:76" s="7" customFormat="1" ht="35.1" customHeight="1" x14ac:dyDescent="0.2">
      <c r="A21" s="265" t="s">
        <v>179</v>
      </c>
      <c r="B21" s="265"/>
      <c r="C21" s="265"/>
      <c r="D21" s="329" t="s">
        <v>281</v>
      </c>
      <c r="E21" s="341"/>
      <c r="F21" s="341"/>
      <c r="G21" s="341"/>
      <c r="H21" s="341"/>
      <c r="I21" s="341"/>
      <c r="J21" s="341"/>
      <c r="K21" s="341"/>
      <c r="L21" s="341"/>
      <c r="M21" s="341"/>
      <c r="N21" s="341"/>
      <c r="O21" s="341"/>
      <c r="P21" s="341"/>
      <c r="Q21" s="341"/>
      <c r="R21" s="341"/>
      <c r="S21" s="341"/>
      <c r="T21" s="341"/>
      <c r="U21" s="341"/>
      <c r="V21" s="341"/>
      <c r="W21" s="341"/>
      <c r="X21" s="341"/>
      <c r="Y21" s="341"/>
      <c r="Z21" s="341"/>
      <c r="AA21" s="338"/>
      <c r="AB21" s="300">
        <v>26420</v>
      </c>
      <c r="AC21" s="264"/>
      <c r="AD21" s="264"/>
      <c r="AE21" s="264"/>
      <c r="AF21" s="264" t="s">
        <v>34</v>
      </c>
      <c r="AG21" s="264"/>
      <c r="AH21" s="264"/>
      <c r="AI21" s="264"/>
      <c r="AJ21" s="317"/>
      <c r="AK21" s="318"/>
      <c r="AL21" s="318"/>
      <c r="AM21" s="318"/>
      <c r="AN21" s="318"/>
      <c r="AO21" s="318"/>
      <c r="AP21" s="319"/>
      <c r="AQ21" s="317"/>
      <c r="AR21" s="318"/>
      <c r="AS21" s="318"/>
      <c r="AT21" s="318"/>
      <c r="AU21" s="318"/>
      <c r="AV21" s="319"/>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5"/>
      <c r="BT21" s="295"/>
      <c r="BU21" s="295"/>
      <c r="BV21" s="295"/>
      <c r="BW21" s="295"/>
      <c r="BX21" s="296"/>
    </row>
    <row r="22" spans="1:76" s="7" customFormat="1" ht="23.1" customHeight="1" x14ac:dyDescent="0.2">
      <c r="A22" s="264" t="s">
        <v>180</v>
      </c>
      <c r="B22" s="264"/>
      <c r="C22" s="264"/>
      <c r="D22" s="381" t="s">
        <v>191</v>
      </c>
      <c r="E22" s="333"/>
      <c r="F22" s="333"/>
      <c r="G22" s="333"/>
      <c r="H22" s="333"/>
      <c r="I22" s="333"/>
      <c r="J22" s="333"/>
      <c r="K22" s="333"/>
      <c r="L22" s="333"/>
      <c r="M22" s="333"/>
      <c r="N22" s="333"/>
      <c r="O22" s="333"/>
      <c r="P22" s="333"/>
      <c r="Q22" s="333"/>
      <c r="R22" s="333"/>
      <c r="S22" s="333"/>
      <c r="T22" s="333"/>
      <c r="U22" s="333"/>
      <c r="V22" s="333"/>
      <c r="W22" s="333"/>
      <c r="X22" s="333"/>
      <c r="Y22" s="333"/>
      <c r="Z22" s="333"/>
      <c r="AA22" s="334"/>
      <c r="AB22" s="300">
        <v>26421</v>
      </c>
      <c r="AC22" s="264"/>
      <c r="AD22" s="264"/>
      <c r="AE22" s="264"/>
      <c r="AF22" s="264" t="s">
        <v>34</v>
      </c>
      <c r="AG22" s="264"/>
      <c r="AH22" s="264"/>
      <c r="AI22" s="264"/>
      <c r="AJ22" s="317"/>
      <c r="AK22" s="318"/>
      <c r="AL22" s="318"/>
      <c r="AM22" s="318"/>
      <c r="AN22" s="318"/>
      <c r="AO22" s="318"/>
      <c r="AP22" s="319"/>
      <c r="AQ22" s="317"/>
      <c r="AR22" s="318"/>
      <c r="AS22" s="318"/>
      <c r="AT22" s="318"/>
      <c r="AU22" s="318"/>
      <c r="AV22" s="319"/>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c r="BT22" s="295"/>
      <c r="BU22" s="295"/>
      <c r="BV22" s="295"/>
      <c r="BW22" s="295"/>
      <c r="BX22" s="296"/>
    </row>
    <row r="23" spans="1:76" s="7" customFormat="1" ht="23.1" customHeight="1" x14ac:dyDescent="0.2">
      <c r="A23" s="327"/>
      <c r="B23" s="327"/>
      <c r="C23" s="327"/>
      <c r="D23" s="356" t="s">
        <v>273</v>
      </c>
      <c r="E23" s="356"/>
      <c r="F23" s="356"/>
      <c r="G23" s="356"/>
      <c r="H23" s="356"/>
      <c r="I23" s="356"/>
      <c r="J23" s="356"/>
      <c r="K23" s="356"/>
      <c r="L23" s="356"/>
      <c r="M23" s="356"/>
      <c r="N23" s="356"/>
      <c r="O23" s="356"/>
      <c r="P23" s="356"/>
      <c r="Q23" s="356"/>
      <c r="R23" s="356"/>
      <c r="S23" s="356"/>
      <c r="T23" s="356"/>
      <c r="U23" s="356"/>
      <c r="V23" s="356"/>
      <c r="W23" s="356"/>
      <c r="X23" s="356"/>
      <c r="Y23" s="356"/>
      <c r="Z23" s="356"/>
      <c r="AA23" s="357"/>
      <c r="AB23" s="300" t="s">
        <v>243</v>
      </c>
      <c r="AC23" s="264"/>
      <c r="AD23" s="264"/>
      <c r="AE23" s="264"/>
      <c r="AF23" s="264" t="s">
        <v>34</v>
      </c>
      <c r="AG23" s="264"/>
      <c r="AH23" s="264"/>
      <c r="AI23" s="264"/>
      <c r="AJ23" s="317"/>
      <c r="AK23" s="318"/>
      <c r="AL23" s="318"/>
      <c r="AM23" s="318"/>
      <c r="AN23" s="318"/>
      <c r="AO23" s="318"/>
      <c r="AP23" s="319"/>
      <c r="AQ23" s="317"/>
      <c r="AR23" s="318"/>
      <c r="AS23" s="318"/>
      <c r="AT23" s="318"/>
      <c r="AU23" s="318"/>
      <c r="AV23" s="319"/>
      <c r="AW23" s="295"/>
      <c r="AX23" s="295"/>
      <c r="AY23" s="295"/>
      <c r="AZ23" s="295"/>
      <c r="BA23" s="295"/>
      <c r="BB23" s="295"/>
      <c r="BC23" s="295"/>
      <c r="BD23" s="295"/>
      <c r="BE23" s="295"/>
      <c r="BF23" s="295"/>
      <c r="BG23" s="295"/>
      <c r="BH23" s="295"/>
      <c r="BI23" s="295"/>
      <c r="BJ23" s="295"/>
      <c r="BK23" s="295"/>
      <c r="BL23" s="295"/>
      <c r="BM23" s="295"/>
      <c r="BN23" s="295"/>
      <c r="BO23" s="295"/>
      <c r="BP23" s="295"/>
      <c r="BQ23" s="295"/>
      <c r="BR23" s="295"/>
      <c r="BS23" s="295"/>
      <c r="BT23" s="295"/>
      <c r="BU23" s="295"/>
      <c r="BV23" s="295"/>
      <c r="BW23" s="295"/>
      <c r="BX23" s="296"/>
    </row>
    <row r="24" spans="1:76" s="7" customFormat="1" ht="12.95" customHeight="1" x14ac:dyDescent="0.2">
      <c r="A24" s="264" t="s">
        <v>181</v>
      </c>
      <c r="B24" s="264"/>
      <c r="C24" s="264"/>
      <c r="D24" s="333" t="s">
        <v>272</v>
      </c>
      <c r="E24" s="333"/>
      <c r="F24" s="333"/>
      <c r="G24" s="333"/>
      <c r="H24" s="333"/>
      <c r="I24" s="333"/>
      <c r="J24" s="333"/>
      <c r="K24" s="333"/>
      <c r="L24" s="333"/>
      <c r="M24" s="333"/>
      <c r="N24" s="333"/>
      <c r="O24" s="333"/>
      <c r="P24" s="333"/>
      <c r="Q24" s="333"/>
      <c r="R24" s="333"/>
      <c r="S24" s="333"/>
      <c r="T24" s="333"/>
      <c r="U24" s="333"/>
      <c r="V24" s="333"/>
      <c r="W24" s="333"/>
      <c r="X24" s="333"/>
      <c r="Y24" s="333"/>
      <c r="Z24" s="333"/>
      <c r="AA24" s="334"/>
      <c r="AB24" s="300">
        <v>26422</v>
      </c>
      <c r="AC24" s="264"/>
      <c r="AD24" s="264"/>
      <c r="AE24" s="264"/>
      <c r="AF24" s="264" t="s">
        <v>34</v>
      </c>
      <c r="AG24" s="264"/>
      <c r="AH24" s="264"/>
      <c r="AI24" s="264"/>
      <c r="AJ24" s="317"/>
      <c r="AK24" s="318"/>
      <c r="AL24" s="318"/>
      <c r="AM24" s="318"/>
      <c r="AN24" s="318"/>
      <c r="AO24" s="318"/>
      <c r="AP24" s="319"/>
      <c r="AQ24" s="317"/>
      <c r="AR24" s="318"/>
      <c r="AS24" s="318"/>
      <c r="AT24" s="318"/>
      <c r="AU24" s="318"/>
      <c r="AV24" s="319"/>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6"/>
    </row>
    <row r="25" spans="1:76" s="7" customFormat="1" ht="23.1" customHeight="1" x14ac:dyDescent="0.2">
      <c r="A25" s="265" t="s">
        <v>182</v>
      </c>
      <c r="B25" s="265"/>
      <c r="C25" s="265"/>
      <c r="D25" s="338" t="s">
        <v>274</v>
      </c>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00">
        <v>26430</v>
      </c>
      <c r="AC25" s="264"/>
      <c r="AD25" s="264"/>
      <c r="AE25" s="264"/>
      <c r="AF25" s="264" t="s">
        <v>34</v>
      </c>
      <c r="AG25" s="264"/>
      <c r="AH25" s="264"/>
      <c r="AI25" s="264"/>
      <c r="AJ25" s="317"/>
      <c r="AK25" s="318"/>
      <c r="AL25" s="318"/>
      <c r="AM25" s="318"/>
      <c r="AN25" s="318"/>
      <c r="AO25" s="318"/>
      <c r="AP25" s="319"/>
      <c r="AQ25" s="317"/>
      <c r="AR25" s="318"/>
      <c r="AS25" s="318"/>
      <c r="AT25" s="318"/>
      <c r="AU25" s="318"/>
      <c r="AV25" s="319"/>
      <c r="AW25" s="295">
        <v>976666.67</v>
      </c>
      <c r="AX25" s="295"/>
      <c r="AY25" s="295"/>
      <c r="AZ25" s="295"/>
      <c r="BA25" s="295"/>
      <c r="BB25" s="295"/>
      <c r="BC25" s="295"/>
      <c r="BD25" s="340">
        <v>0</v>
      </c>
      <c r="BE25" s="340"/>
      <c r="BF25" s="340"/>
      <c r="BG25" s="340"/>
      <c r="BH25" s="340"/>
      <c r="BI25" s="340"/>
      <c r="BJ25" s="340"/>
      <c r="BK25" s="340">
        <v>0</v>
      </c>
      <c r="BL25" s="340"/>
      <c r="BM25" s="340"/>
      <c r="BN25" s="340"/>
      <c r="BO25" s="340"/>
      <c r="BP25" s="340"/>
      <c r="BQ25" s="340"/>
      <c r="BR25" s="336"/>
      <c r="BS25" s="336"/>
      <c r="BT25" s="336"/>
      <c r="BU25" s="336"/>
      <c r="BV25" s="336"/>
      <c r="BW25" s="336"/>
      <c r="BX25" s="337"/>
    </row>
    <row r="26" spans="1:76" s="7" customFormat="1" ht="23.1" customHeight="1" x14ac:dyDescent="0.2">
      <c r="A26" s="326"/>
      <c r="B26" s="326"/>
      <c r="C26" s="326"/>
      <c r="D26" s="384" t="s">
        <v>273</v>
      </c>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77" t="s">
        <v>244</v>
      </c>
      <c r="AC26" s="265"/>
      <c r="AD26" s="265"/>
      <c r="AE26" s="265"/>
      <c r="AF26" s="265" t="s">
        <v>34</v>
      </c>
      <c r="AG26" s="265"/>
      <c r="AH26" s="265"/>
      <c r="AI26" s="265"/>
      <c r="AJ26" s="317"/>
      <c r="AK26" s="318"/>
      <c r="AL26" s="318"/>
      <c r="AM26" s="318"/>
      <c r="AN26" s="318"/>
      <c r="AO26" s="318"/>
      <c r="AP26" s="319"/>
      <c r="AQ26" s="317"/>
      <c r="AR26" s="318"/>
      <c r="AS26" s="318"/>
      <c r="AT26" s="318"/>
      <c r="AU26" s="318"/>
      <c r="AV26" s="319"/>
      <c r="AW26" s="336"/>
      <c r="AX26" s="336"/>
      <c r="AY26" s="336"/>
      <c r="AZ26" s="336"/>
      <c r="BA26" s="336"/>
      <c r="BB26" s="336"/>
      <c r="BC26" s="336"/>
      <c r="BD26" s="336"/>
      <c r="BE26" s="336"/>
      <c r="BF26" s="336"/>
      <c r="BG26" s="336"/>
      <c r="BH26" s="336"/>
      <c r="BI26" s="336"/>
      <c r="BJ26" s="336"/>
      <c r="BK26" s="336"/>
      <c r="BL26" s="336"/>
      <c r="BM26" s="336"/>
      <c r="BN26" s="336"/>
      <c r="BO26" s="336"/>
      <c r="BP26" s="336"/>
      <c r="BQ26" s="336"/>
      <c r="BR26" s="336"/>
      <c r="BS26" s="336"/>
      <c r="BT26" s="336"/>
      <c r="BU26" s="336"/>
      <c r="BV26" s="336"/>
      <c r="BW26" s="336"/>
      <c r="BX26" s="337"/>
    </row>
    <row r="27" spans="1:76" s="7" customFormat="1" ht="23.1" customHeight="1" x14ac:dyDescent="0.2">
      <c r="A27" s="326"/>
      <c r="B27" s="326"/>
      <c r="C27" s="326"/>
      <c r="D27" s="384" t="s">
        <v>283</v>
      </c>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77" t="s">
        <v>284</v>
      </c>
      <c r="AC27" s="265"/>
      <c r="AD27" s="265"/>
      <c r="AE27" s="265"/>
      <c r="AF27" s="265" t="s">
        <v>34</v>
      </c>
      <c r="AG27" s="265"/>
      <c r="AH27" s="265"/>
      <c r="AI27" s="265"/>
      <c r="AJ27" s="317"/>
      <c r="AK27" s="318"/>
      <c r="AL27" s="318"/>
      <c r="AM27" s="318"/>
      <c r="AN27" s="318"/>
      <c r="AO27" s="318"/>
      <c r="AP27" s="319"/>
      <c r="AQ27" s="317"/>
      <c r="AR27" s="318"/>
      <c r="AS27" s="318"/>
      <c r="AT27" s="318"/>
      <c r="AU27" s="318"/>
      <c r="AV27" s="319"/>
      <c r="AW27" s="336"/>
      <c r="AX27" s="336"/>
      <c r="AY27" s="336"/>
      <c r="AZ27" s="336"/>
      <c r="BA27" s="336"/>
      <c r="BB27" s="336"/>
      <c r="BC27" s="336"/>
      <c r="BD27" s="336"/>
      <c r="BE27" s="336"/>
      <c r="BF27" s="336"/>
      <c r="BG27" s="336"/>
      <c r="BH27" s="336"/>
      <c r="BI27" s="336"/>
      <c r="BJ27" s="336"/>
      <c r="BK27" s="336"/>
      <c r="BL27" s="336"/>
      <c r="BM27" s="336"/>
      <c r="BN27" s="336"/>
      <c r="BO27" s="336"/>
      <c r="BP27" s="336"/>
      <c r="BQ27" s="336"/>
      <c r="BR27" s="336"/>
      <c r="BS27" s="336"/>
      <c r="BT27" s="336"/>
      <c r="BU27" s="336"/>
      <c r="BV27" s="336"/>
      <c r="BW27" s="336"/>
      <c r="BX27" s="337"/>
    </row>
    <row r="28" spans="1:76" s="7" customFormat="1" ht="23.1" customHeight="1" x14ac:dyDescent="0.2">
      <c r="A28" s="265" t="s">
        <v>183</v>
      </c>
      <c r="B28" s="265"/>
      <c r="C28" s="265"/>
      <c r="D28" s="329" t="s">
        <v>280</v>
      </c>
      <c r="E28" s="341"/>
      <c r="F28" s="341"/>
      <c r="G28" s="341"/>
      <c r="H28" s="341"/>
      <c r="I28" s="341"/>
      <c r="J28" s="341"/>
      <c r="K28" s="341"/>
      <c r="L28" s="341"/>
      <c r="M28" s="341"/>
      <c r="N28" s="341"/>
      <c r="O28" s="341"/>
      <c r="P28" s="341"/>
      <c r="Q28" s="341"/>
      <c r="R28" s="341"/>
      <c r="S28" s="341"/>
      <c r="T28" s="341"/>
      <c r="U28" s="341"/>
      <c r="V28" s="341"/>
      <c r="W28" s="341"/>
      <c r="X28" s="341"/>
      <c r="Y28" s="341"/>
      <c r="Z28" s="341"/>
      <c r="AA28" s="338"/>
      <c r="AB28" s="300">
        <v>26440</v>
      </c>
      <c r="AC28" s="264"/>
      <c r="AD28" s="264"/>
      <c r="AE28" s="264"/>
      <c r="AF28" s="264" t="s">
        <v>34</v>
      </c>
      <c r="AG28" s="264"/>
      <c r="AH28" s="264"/>
      <c r="AI28" s="264"/>
      <c r="AJ28" s="317"/>
      <c r="AK28" s="318"/>
      <c r="AL28" s="318"/>
      <c r="AM28" s="318"/>
      <c r="AN28" s="318"/>
      <c r="AO28" s="318"/>
      <c r="AP28" s="319"/>
      <c r="AQ28" s="317"/>
      <c r="AR28" s="318"/>
      <c r="AS28" s="318"/>
      <c r="AT28" s="318"/>
      <c r="AU28" s="318"/>
      <c r="AV28" s="319"/>
      <c r="AW28" s="325"/>
      <c r="AX28" s="325"/>
      <c r="AY28" s="325"/>
      <c r="AZ28" s="325"/>
      <c r="BA28" s="325"/>
      <c r="BB28" s="325"/>
      <c r="BC28" s="325"/>
      <c r="BD28" s="340"/>
      <c r="BE28" s="340"/>
      <c r="BF28" s="340"/>
      <c r="BG28" s="340"/>
      <c r="BH28" s="340"/>
      <c r="BI28" s="340"/>
      <c r="BJ28" s="340"/>
      <c r="BK28" s="340"/>
      <c r="BL28" s="340"/>
      <c r="BM28" s="340"/>
      <c r="BN28" s="340"/>
      <c r="BO28" s="340"/>
      <c r="BP28" s="340"/>
      <c r="BQ28" s="340"/>
      <c r="BR28" s="336"/>
      <c r="BS28" s="336"/>
      <c r="BT28" s="336"/>
      <c r="BU28" s="336"/>
      <c r="BV28" s="336"/>
      <c r="BW28" s="336"/>
      <c r="BX28" s="337"/>
    </row>
    <row r="29" spans="1:76" s="7" customFormat="1" ht="23.1" customHeight="1" x14ac:dyDescent="0.2">
      <c r="A29" s="265" t="s">
        <v>184</v>
      </c>
      <c r="B29" s="265"/>
      <c r="C29" s="265"/>
      <c r="D29" s="335" t="s">
        <v>191</v>
      </c>
      <c r="E29" s="333"/>
      <c r="F29" s="333"/>
      <c r="G29" s="333"/>
      <c r="H29" s="333"/>
      <c r="I29" s="333"/>
      <c r="J29" s="333"/>
      <c r="K29" s="333"/>
      <c r="L29" s="333"/>
      <c r="M29" s="333"/>
      <c r="N29" s="333"/>
      <c r="O29" s="333"/>
      <c r="P29" s="333"/>
      <c r="Q29" s="333"/>
      <c r="R29" s="333"/>
      <c r="S29" s="333"/>
      <c r="T29" s="333"/>
      <c r="U29" s="333"/>
      <c r="V29" s="333"/>
      <c r="W29" s="333"/>
      <c r="X29" s="333"/>
      <c r="Y29" s="333"/>
      <c r="Z29" s="333"/>
      <c r="AA29" s="334"/>
      <c r="AB29" s="300">
        <v>26441</v>
      </c>
      <c r="AC29" s="264"/>
      <c r="AD29" s="264"/>
      <c r="AE29" s="264"/>
      <c r="AF29" s="264" t="s">
        <v>34</v>
      </c>
      <c r="AG29" s="264"/>
      <c r="AH29" s="264"/>
      <c r="AI29" s="264"/>
      <c r="AJ29" s="317"/>
      <c r="AK29" s="318"/>
      <c r="AL29" s="318"/>
      <c r="AM29" s="318"/>
      <c r="AN29" s="318"/>
      <c r="AO29" s="318"/>
      <c r="AP29" s="319"/>
      <c r="AQ29" s="317"/>
      <c r="AR29" s="318"/>
      <c r="AS29" s="318"/>
      <c r="AT29" s="318"/>
      <c r="AU29" s="318"/>
      <c r="AV29" s="319"/>
      <c r="AW29" s="325"/>
      <c r="AX29" s="325"/>
      <c r="AY29" s="325"/>
      <c r="AZ29" s="325"/>
      <c r="BA29" s="325"/>
      <c r="BB29" s="325"/>
      <c r="BC29" s="325"/>
      <c r="BD29" s="325"/>
      <c r="BE29" s="325"/>
      <c r="BF29" s="325"/>
      <c r="BG29" s="325"/>
      <c r="BH29" s="325"/>
      <c r="BI29" s="325"/>
      <c r="BJ29" s="325"/>
      <c r="BK29" s="325"/>
      <c r="BL29" s="325"/>
      <c r="BM29" s="325"/>
      <c r="BN29" s="325"/>
      <c r="BO29" s="325"/>
      <c r="BP29" s="325"/>
      <c r="BQ29" s="325"/>
      <c r="BR29" s="336"/>
      <c r="BS29" s="336"/>
      <c r="BT29" s="336"/>
      <c r="BU29" s="336"/>
      <c r="BV29" s="336"/>
      <c r="BW29" s="336"/>
      <c r="BX29" s="337"/>
    </row>
    <row r="30" spans="1:76" s="7" customFormat="1" ht="12.95" customHeight="1" x14ac:dyDescent="0.2">
      <c r="A30" s="265" t="s">
        <v>185</v>
      </c>
      <c r="B30" s="265"/>
      <c r="C30" s="265"/>
      <c r="D30" s="332" t="s">
        <v>272</v>
      </c>
      <c r="E30" s="333"/>
      <c r="F30" s="333"/>
      <c r="G30" s="333"/>
      <c r="H30" s="333"/>
      <c r="I30" s="333"/>
      <c r="J30" s="333"/>
      <c r="K30" s="333"/>
      <c r="L30" s="333"/>
      <c r="M30" s="333"/>
      <c r="N30" s="333"/>
      <c r="O30" s="333"/>
      <c r="P30" s="333"/>
      <c r="Q30" s="333"/>
      <c r="R30" s="333"/>
      <c r="S30" s="333"/>
      <c r="T30" s="333"/>
      <c r="U30" s="333"/>
      <c r="V30" s="333"/>
      <c r="W30" s="333"/>
      <c r="X30" s="333"/>
      <c r="Y30" s="333"/>
      <c r="Z30" s="333"/>
      <c r="AA30" s="334"/>
      <c r="AB30" s="300">
        <v>26442</v>
      </c>
      <c r="AC30" s="264"/>
      <c r="AD30" s="264"/>
      <c r="AE30" s="264"/>
      <c r="AF30" s="264" t="s">
        <v>34</v>
      </c>
      <c r="AG30" s="264"/>
      <c r="AH30" s="264"/>
      <c r="AI30" s="264"/>
      <c r="AJ30" s="317"/>
      <c r="AK30" s="318"/>
      <c r="AL30" s="318"/>
      <c r="AM30" s="318"/>
      <c r="AN30" s="318"/>
      <c r="AO30" s="318"/>
      <c r="AP30" s="319"/>
      <c r="AQ30" s="317"/>
      <c r="AR30" s="318"/>
      <c r="AS30" s="318"/>
      <c r="AT30" s="318"/>
      <c r="AU30" s="318"/>
      <c r="AV30" s="319"/>
      <c r="AW30" s="325"/>
      <c r="AX30" s="325"/>
      <c r="AY30" s="325"/>
      <c r="AZ30" s="325"/>
      <c r="BA30" s="325"/>
      <c r="BB30" s="325"/>
      <c r="BC30" s="325"/>
      <c r="BD30" s="325"/>
      <c r="BE30" s="325"/>
      <c r="BF30" s="325"/>
      <c r="BG30" s="325"/>
      <c r="BH30" s="325"/>
      <c r="BI30" s="325"/>
      <c r="BJ30" s="325"/>
      <c r="BK30" s="325"/>
      <c r="BL30" s="325"/>
      <c r="BM30" s="325"/>
      <c r="BN30" s="325"/>
      <c r="BO30" s="325"/>
      <c r="BP30" s="325"/>
      <c r="BQ30" s="325"/>
      <c r="BR30" s="336"/>
      <c r="BS30" s="336"/>
      <c r="BT30" s="336"/>
      <c r="BU30" s="336"/>
      <c r="BV30" s="336"/>
      <c r="BW30" s="336"/>
      <c r="BX30" s="337"/>
    </row>
    <row r="31" spans="1:76" s="7" customFormat="1" ht="12.95" customHeight="1" x14ac:dyDescent="0.2">
      <c r="A31" s="264" t="s">
        <v>186</v>
      </c>
      <c r="B31" s="264"/>
      <c r="C31" s="264"/>
      <c r="D31" s="329" t="s">
        <v>193</v>
      </c>
      <c r="E31" s="341"/>
      <c r="F31" s="341"/>
      <c r="G31" s="341"/>
      <c r="H31" s="341"/>
      <c r="I31" s="341"/>
      <c r="J31" s="341"/>
      <c r="K31" s="341"/>
      <c r="L31" s="341"/>
      <c r="M31" s="341"/>
      <c r="N31" s="341"/>
      <c r="O31" s="341"/>
      <c r="P31" s="341"/>
      <c r="Q31" s="341"/>
      <c r="R31" s="341"/>
      <c r="S31" s="341"/>
      <c r="T31" s="341"/>
      <c r="U31" s="341"/>
      <c r="V31" s="341"/>
      <c r="W31" s="341"/>
      <c r="X31" s="341"/>
      <c r="Y31" s="341"/>
      <c r="Z31" s="341"/>
      <c r="AA31" s="338"/>
      <c r="AB31" s="300">
        <v>26450</v>
      </c>
      <c r="AC31" s="264"/>
      <c r="AD31" s="264"/>
      <c r="AE31" s="264"/>
      <c r="AF31" s="264" t="s">
        <v>34</v>
      </c>
      <c r="AG31" s="264"/>
      <c r="AH31" s="264"/>
      <c r="AI31" s="264"/>
      <c r="AJ31" s="317"/>
      <c r="AK31" s="318"/>
      <c r="AL31" s="318"/>
      <c r="AM31" s="318"/>
      <c r="AN31" s="318"/>
      <c r="AO31" s="318"/>
      <c r="AP31" s="319"/>
      <c r="AQ31" s="317"/>
      <c r="AR31" s="318"/>
      <c r="AS31" s="318"/>
      <c r="AT31" s="318"/>
      <c r="AU31" s="318"/>
      <c r="AV31" s="319"/>
      <c r="AW31" s="325">
        <v>1784301.7</v>
      </c>
      <c r="AX31" s="325"/>
      <c r="AY31" s="325"/>
      <c r="AZ31" s="325"/>
      <c r="BA31" s="325"/>
      <c r="BB31" s="325"/>
      <c r="BC31" s="325"/>
      <c r="BD31" s="325">
        <v>1369129.31</v>
      </c>
      <c r="BE31" s="325"/>
      <c r="BF31" s="325"/>
      <c r="BG31" s="325"/>
      <c r="BH31" s="325"/>
      <c r="BI31" s="325"/>
      <c r="BJ31" s="325"/>
      <c r="BK31" s="325">
        <v>1369129.31</v>
      </c>
      <c r="BL31" s="325"/>
      <c r="BM31" s="325"/>
      <c r="BN31" s="325"/>
      <c r="BO31" s="325"/>
      <c r="BP31" s="325"/>
      <c r="BQ31" s="325"/>
      <c r="BR31" s="295"/>
      <c r="BS31" s="295"/>
      <c r="BT31" s="295"/>
      <c r="BU31" s="295"/>
      <c r="BV31" s="295"/>
      <c r="BW31" s="295"/>
      <c r="BX31" s="296"/>
    </row>
    <row r="32" spans="1:76" s="7" customFormat="1" ht="23.1" customHeight="1" x14ac:dyDescent="0.2">
      <c r="A32" s="346" t="s">
        <v>187</v>
      </c>
      <c r="B32" s="346"/>
      <c r="C32" s="346"/>
      <c r="D32" s="347" t="s">
        <v>191</v>
      </c>
      <c r="E32" s="348"/>
      <c r="F32" s="348"/>
      <c r="G32" s="348"/>
      <c r="H32" s="348"/>
      <c r="I32" s="348"/>
      <c r="J32" s="348"/>
      <c r="K32" s="348"/>
      <c r="L32" s="348"/>
      <c r="M32" s="348"/>
      <c r="N32" s="348"/>
      <c r="O32" s="348"/>
      <c r="P32" s="348"/>
      <c r="Q32" s="348"/>
      <c r="R32" s="348"/>
      <c r="S32" s="348"/>
      <c r="T32" s="348"/>
      <c r="U32" s="348"/>
      <c r="V32" s="348"/>
      <c r="W32" s="348"/>
      <c r="X32" s="348"/>
      <c r="Y32" s="348"/>
      <c r="Z32" s="348"/>
      <c r="AA32" s="349"/>
      <c r="AB32" s="350">
        <v>26451</v>
      </c>
      <c r="AC32" s="351"/>
      <c r="AD32" s="351"/>
      <c r="AE32" s="351"/>
      <c r="AF32" s="351" t="s">
        <v>34</v>
      </c>
      <c r="AG32" s="351"/>
      <c r="AH32" s="351"/>
      <c r="AI32" s="351"/>
      <c r="AJ32" s="317"/>
      <c r="AK32" s="318"/>
      <c r="AL32" s="318"/>
      <c r="AM32" s="318"/>
      <c r="AN32" s="318"/>
      <c r="AO32" s="318"/>
      <c r="AP32" s="319"/>
      <c r="AQ32" s="317"/>
      <c r="AR32" s="318"/>
      <c r="AS32" s="318"/>
      <c r="AT32" s="318"/>
      <c r="AU32" s="318"/>
      <c r="AV32" s="319"/>
      <c r="AW32" s="342"/>
      <c r="AX32" s="342"/>
      <c r="AY32" s="342"/>
      <c r="AZ32" s="342"/>
      <c r="BA32" s="342"/>
      <c r="BB32" s="342"/>
      <c r="BC32" s="342"/>
      <c r="BD32" s="343"/>
      <c r="BE32" s="343"/>
      <c r="BF32" s="343"/>
      <c r="BG32" s="343"/>
      <c r="BH32" s="343"/>
      <c r="BI32" s="343"/>
      <c r="BJ32" s="343"/>
      <c r="BK32" s="344"/>
      <c r="BL32" s="344"/>
      <c r="BM32" s="344"/>
      <c r="BN32" s="344"/>
      <c r="BO32" s="344"/>
      <c r="BP32" s="344"/>
      <c r="BQ32" s="344"/>
      <c r="BR32" s="344"/>
      <c r="BS32" s="344"/>
      <c r="BT32" s="344"/>
      <c r="BU32" s="344"/>
      <c r="BV32" s="344"/>
      <c r="BW32" s="344"/>
      <c r="BX32" s="345"/>
    </row>
    <row r="33" spans="1:76" s="7" customFormat="1" ht="23.1" customHeight="1" x14ac:dyDescent="0.2">
      <c r="A33" s="326"/>
      <c r="B33" s="326"/>
      <c r="C33" s="326"/>
      <c r="D33" s="384" t="s">
        <v>273</v>
      </c>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00" t="s">
        <v>245</v>
      </c>
      <c r="AC33" s="264"/>
      <c r="AD33" s="264"/>
      <c r="AE33" s="264"/>
      <c r="AF33" s="264" t="s">
        <v>34</v>
      </c>
      <c r="AG33" s="264"/>
      <c r="AH33" s="264"/>
      <c r="AI33" s="264"/>
      <c r="AJ33" s="317"/>
      <c r="AK33" s="318"/>
      <c r="AL33" s="318"/>
      <c r="AM33" s="318"/>
      <c r="AN33" s="318"/>
      <c r="AO33" s="318"/>
      <c r="AP33" s="319"/>
      <c r="AQ33" s="317"/>
      <c r="AR33" s="318"/>
      <c r="AS33" s="318"/>
      <c r="AT33" s="318"/>
      <c r="AU33" s="318"/>
      <c r="AV33" s="319"/>
      <c r="AW33" s="325"/>
      <c r="AX33" s="325"/>
      <c r="AY33" s="325"/>
      <c r="AZ33" s="325"/>
      <c r="BA33" s="325"/>
      <c r="BB33" s="325"/>
      <c r="BC33" s="325"/>
      <c r="BD33" s="325"/>
      <c r="BE33" s="325"/>
      <c r="BF33" s="325"/>
      <c r="BG33" s="325"/>
      <c r="BH33" s="325"/>
      <c r="BI33" s="325"/>
      <c r="BJ33" s="325"/>
      <c r="BK33" s="295"/>
      <c r="BL33" s="295"/>
      <c r="BM33" s="295"/>
      <c r="BN33" s="295"/>
      <c r="BO33" s="295"/>
      <c r="BP33" s="295"/>
      <c r="BQ33" s="295"/>
      <c r="BR33" s="295"/>
      <c r="BS33" s="295"/>
      <c r="BT33" s="295"/>
      <c r="BU33" s="295"/>
      <c r="BV33" s="295"/>
      <c r="BW33" s="295"/>
      <c r="BX33" s="296"/>
    </row>
    <row r="34" spans="1:76" s="7" customFormat="1" ht="23.1" customHeight="1" x14ac:dyDescent="0.2">
      <c r="A34" s="326"/>
      <c r="B34" s="326"/>
      <c r="C34" s="326"/>
      <c r="D34" s="384" t="s">
        <v>283</v>
      </c>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00" t="s">
        <v>285</v>
      </c>
      <c r="AC34" s="264"/>
      <c r="AD34" s="264"/>
      <c r="AE34" s="264"/>
      <c r="AF34" s="264" t="s">
        <v>34</v>
      </c>
      <c r="AG34" s="264"/>
      <c r="AH34" s="264"/>
      <c r="AI34" s="264"/>
      <c r="AJ34" s="317"/>
      <c r="AK34" s="318"/>
      <c r="AL34" s="318"/>
      <c r="AM34" s="318"/>
      <c r="AN34" s="318"/>
      <c r="AO34" s="318"/>
      <c r="AP34" s="319"/>
      <c r="AQ34" s="317"/>
      <c r="AR34" s="318"/>
      <c r="AS34" s="318"/>
      <c r="AT34" s="318"/>
      <c r="AU34" s="318"/>
      <c r="AV34" s="319"/>
      <c r="AW34" s="325"/>
      <c r="AX34" s="325"/>
      <c r="AY34" s="325"/>
      <c r="AZ34" s="325"/>
      <c r="BA34" s="325"/>
      <c r="BB34" s="325"/>
      <c r="BC34" s="325"/>
      <c r="BD34" s="325"/>
      <c r="BE34" s="325"/>
      <c r="BF34" s="325"/>
      <c r="BG34" s="325"/>
      <c r="BH34" s="325"/>
      <c r="BI34" s="325"/>
      <c r="BJ34" s="325"/>
      <c r="BK34" s="295"/>
      <c r="BL34" s="295"/>
      <c r="BM34" s="295"/>
      <c r="BN34" s="295"/>
      <c r="BO34" s="295"/>
      <c r="BP34" s="295"/>
      <c r="BQ34" s="295"/>
      <c r="BR34" s="295"/>
      <c r="BS34" s="295"/>
      <c r="BT34" s="295"/>
      <c r="BU34" s="295"/>
      <c r="BV34" s="295"/>
      <c r="BW34" s="295"/>
      <c r="BX34" s="296"/>
    </row>
    <row r="35" spans="1:76" s="7" customFormat="1" ht="12.95" customHeight="1" x14ac:dyDescent="0.2">
      <c r="A35" s="264" t="s">
        <v>188</v>
      </c>
      <c r="B35" s="264"/>
      <c r="C35" s="264"/>
      <c r="D35" s="332" t="s">
        <v>192</v>
      </c>
      <c r="E35" s="333"/>
      <c r="F35" s="333"/>
      <c r="G35" s="333"/>
      <c r="H35" s="333"/>
      <c r="I35" s="333"/>
      <c r="J35" s="333"/>
      <c r="K35" s="333"/>
      <c r="L35" s="333"/>
      <c r="M35" s="333"/>
      <c r="N35" s="333"/>
      <c r="O35" s="333"/>
      <c r="P35" s="333"/>
      <c r="Q35" s="333"/>
      <c r="R35" s="333"/>
      <c r="S35" s="333"/>
      <c r="T35" s="333"/>
      <c r="U35" s="333"/>
      <c r="V35" s="333"/>
      <c r="W35" s="333"/>
      <c r="X35" s="333"/>
      <c r="Y35" s="333"/>
      <c r="Z35" s="333"/>
      <c r="AA35" s="334"/>
      <c r="AB35" s="300">
        <v>26452</v>
      </c>
      <c r="AC35" s="264"/>
      <c r="AD35" s="264"/>
      <c r="AE35" s="264"/>
      <c r="AF35" s="264" t="s">
        <v>34</v>
      </c>
      <c r="AG35" s="264"/>
      <c r="AH35" s="264"/>
      <c r="AI35" s="264"/>
      <c r="AJ35" s="317"/>
      <c r="AK35" s="318"/>
      <c r="AL35" s="318"/>
      <c r="AM35" s="318"/>
      <c r="AN35" s="318"/>
      <c r="AO35" s="318"/>
      <c r="AP35" s="319"/>
      <c r="AQ35" s="317"/>
      <c r="AR35" s="318"/>
      <c r="AS35" s="318"/>
      <c r="AT35" s="318"/>
      <c r="AU35" s="318"/>
      <c r="AV35" s="319"/>
      <c r="AW35" s="325"/>
      <c r="AX35" s="325"/>
      <c r="AY35" s="325"/>
      <c r="AZ35" s="325"/>
      <c r="BA35" s="325"/>
      <c r="BB35" s="325"/>
      <c r="BC35" s="325"/>
      <c r="BD35" s="325"/>
      <c r="BE35" s="325"/>
      <c r="BF35" s="325"/>
      <c r="BG35" s="325"/>
      <c r="BH35" s="325"/>
      <c r="BI35" s="325"/>
      <c r="BJ35" s="325"/>
      <c r="BK35" s="325"/>
      <c r="BL35" s="325"/>
      <c r="BM35" s="325"/>
      <c r="BN35" s="325"/>
      <c r="BO35" s="325"/>
      <c r="BP35" s="325"/>
      <c r="BQ35" s="325"/>
      <c r="BR35" s="295"/>
      <c r="BS35" s="295"/>
      <c r="BT35" s="295"/>
      <c r="BU35" s="295"/>
      <c r="BV35" s="295"/>
      <c r="BW35" s="295"/>
      <c r="BX35" s="296"/>
    </row>
    <row r="36" spans="1:76" s="7" customFormat="1" ht="45.95" customHeight="1" x14ac:dyDescent="0.2">
      <c r="A36" s="346" t="s">
        <v>189</v>
      </c>
      <c r="B36" s="346"/>
      <c r="C36" s="346"/>
      <c r="D36" s="352" t="s">
        <v>287</v>
      </c>
      <c r="E36" s="353"/>
      <c r="F36" s="353"/>
      <c r="G36" s="353"/>
      <c r="H36" s="353"/>
      <c r="I36" s="353"/>
      <c r="J36" s="353"/>
      <c r="K36" s="353"/>
      <c r="L36" s="353"/>
      <c r="M36" s="353"/>
      <c r="N36" s="353"/>
      <c r="O36" s="353"/>
      <c r="P36" s="353"/>
      <c r="Q36" s="353"/>
      <c r="R36" s="353"/>
      <c r="S36" s="353"/>
      <c r="T36" s="353"/>
      <c r="U36" s="353"/>
      <c r="V36" s="353"/>
      <c r="W36" s="353"/>
      <c r="X36" s="353"/>
      <c r="Y36" s="353"/>
      <c r="Z36" s="353"/>
      <c r="AA36" s="354"/>
      <c r="AB36" s="300">
        <v>26500</v>
      </c>
      <c r="AC36" s="264"/>
      <c r="AD36" s="264"/>
      <c r="AE36" s="264"/>
      <c r="AF36" s="264" t="s">
        <v>34</v>
      </c>
      <c r="AG36" s="264"/>
      <c r="AH36" s="264"/>
      <c r="AI36" s="264"/>
      <c r="AJ36" s="317"/>
      <c r="AK36" s="318"/>
      <c r="AL36" s="318"/>
      <c r="AM36" s="318"/>
      <c r="AN36" s="318"/>
      <c r="AO36" s="318"/>
      <c r="AP36" s="319"/>
      <c r="AQ36" s="317"/>
      <c r="AR36" s="318"/>
      <c r="AS36" s="318"/>
      <c r="AT36" s="318"/>
      <c r="AU36" s="318"/>
      <c r="AV36" s="319"/>
      <c r="AW36" s="325"/>
      <c r="AX36" s="325"/>
      <c r="AY36" s="325"/>
      <c r="AZ36" s="325"/>
      <c r="BA36" s="325"/>
      <c r="BB36" s="325"/>
      <c r="BC36" s="325"/>
      <c r="BD36" s="325"/>
      <c r="BE36" s="325"/>
      <c r="BF36" s="325"/>
      <c r="BG36" s="325"/>
      <c r="BH36" s="325"/>
      <c r="BI36" s="325"/>
      <c r="BJ36" s="325"/>
      <c r="BK36" s="295"/>
      <c r="BL36" s="295"/>
      <c r="BM36" s="295"/>
      <c r="BN36" s="295"/>
      <c r="BO36" s="295"/>
      <c r="BP36" s="295"/>
      <c r="BQ36" s="295"/>
      <c r="BR36" s="295"/>
      <c r="BS36" s="295"/>
      <c r="BT36" s="295"/>
      <c r="BU36" s="295"/>
      <c r="BV36" s="295"/>
      <c r="BW36" s="295"/>
      <c r="BX36" s="296"/>
    </row>
    <row r="37" spans="1:76" s="7" customFormat="1" ht="12.95" customHeight="1" x14ac:dyDescent="0.2">
      <c r="A37" s="265"/>
      <c r="B37" s="265"/>
      <c r="C37" s="265"/>
      <c r="D37" s="355" t="s">
        <v>194</v>
      </c>
      <c r="E37" s="356"/>
      <c r="F37" s="356"/>
      <c r="G37" s="356"/>
      <c r="H37" s="356"/>
      <c r="I37" s="356"/>
      <c r="J37" s="356"/>
      <c r="K37" s="356"/>
      <c r="L37" s="356"/>
      <c r="M37" s="356"/>
      <c r="N37" s="356"/>
      <c r="O37" s="356"/>
      <c r="P37" s="356"/>
      <c r="Q37" s="356"/>
      <c r="R37" s="356"/>
      <c r="S37" s="356"/>
      <c r="T37" s="356"/>
      <c r="U37" s="356"/>
      <c r="V37" s="356"/>
      <c r="W37" s="356"/>
      <c r="X37" s="356"/>
      <c r="Y37" s="356"/>
      <c r="Z37" s="356"/>
      <c r="AA37" s="357"/>
      <c r="AB37" s="300">
        <v>26510</v>
      </c>
      <c r="AC37" s="264"/>
      <c r="AD37" s="264"/>
      <c r="AE37" s="264"/>
      <c r="AF37" s="264"/>
      <c r="AG37" s="264"/>
      <c r="AH37" s="264"/>
      <c r="AI37" s="264"/>
      <c r="AJ37" s="317"/>
      <c r="AK37" s="318"/>
      <c r="AL37" s="318"/>
      <c r="AM37" s="318"/>
      <c r="AN37" s="318"/>
      <c r="AO37" s="318"/>
      <c r="AP37" s="319"/>
      <c r="AQ37" s="317"/>
      <c r="AR37" s="318"/>
      <c r="AS37" s="318"/>
      <c r="AT37" s="318"/>
      <c r="AU37" s="318"/>
      <c r="AV37" s="319"/>
      <c r="AW37" s="325"/>
      <c r="AX37" s="325"/>
      <c r="AY37" s="325"/>
      <c r="AZ37" s="325"/>
      <c r="BA37" s="325"/>
      <c r="BB37" s="325"/>
      <c r="BC37" s="325"/>
      <c r="BD37" s="325"/>
      <c r="BE37" s="325"/>
      <c r="BF37" s="325"/>
      <c r="BG37" s="325"/>
      <c r="BH37" s="325"/>
      <c r="BI37" s="325"/>
      <c r="BJ37" s="325"/>
      <c r="BK37" s="295"/>
      <c r="BL37" s="295"/>
      <c r="BM37" s="295"/>
      <c r="BN37" s="295"/>
      <c r="BO37" s="295"/>
      <c r="BP37" s="295"/>
      <c r="BQ37" s="295"/>
      <c r="BR37" s="295"/>
      <c r="BS37" s="295"/>
      <c r="BT37" s="295"/>
      <c r="BU37" s="295"/>
      <c r="BV37" s="295"/>
      <c r="BW37" s="295"/>
      <c r="BX37" s="296"/>
    </row>
    <row r="38" spans="1:76" s="7" customFormat="1" ht="45.95" customHeight="1" x14ac:dyDescent="0.2">
      <c r="A38" s="265" t="s">
        <v>190</v>
      </c>
      <c r="B38" s="265"/>
      <c r="C38" s="265"/>
      <c r="D38" s="358" t="s">
        <v>195</v>
      </c>
      <c r="E38" s="359"/>
      <c r="F38" s="359"/>
      <c r="G38" s="359"/>
      <c r="H38" s="359"/>
      <c r="I38" s="359"/>
      <c r="J38" s="359"/>
      <c r="K38" s="359"/>
      <c r="L38" s="359"/>
      <c r="M38" s="359"/>
      <c r="N38" s="359"/>
      <c r="O38" s="359"/>
      <c r="P38" s="359"/>
      <c r="Q38" s="359"/>
      <c r="R38" s="359"/>
      <c r="S38" s="359"/>
      <c r="T38" s="359"/>
      <c r="U38" s="359"/>
      <c r="V38" s="359"/>
      <c r="W38" s="359"/>
      <c r="X38" s="359"/>
      <c r="Y38" s="359"/>
      <c r="Z38" s="359"/>
      <c r="AA38" s="360"/>
      <c r="AB38" s="300">
        <v>26600</v>
      </c>
      <c r="AC38" s="264"/>
      <c r="AD38" s="264"/>
      <c r="AE38" s="264"/>
      <c r="AF38" s="264" t="s">
        <v>34</v>
      </c>
      <c r="AG38" s="264"/>
      <c r="AH38" s="264"/>
      <c r="AI38" s="264"/>
      <c r="AJ38" s="317"/>
      <c r="AK38" s="318"/>
      <c r="AL38" s="318"/>
      <c r="AM38" s="318"/>
      <c r="AN38" s="318"/>
      <c r="AO38" s="318"/>
      <c r="AP38" s="319"/>
      <c r="AQ38" s="317"/>
      <c r="AR38" s="318"/>
      <c r="AS38" s="318"/>
      <c r="AT38" s="318"/>
      <c r="AU38" s="318"/>
      <c r="AV38" s="319"/>
      <c r="AW38" s="325"/>
      <c r="AX38" s="325"/>
      <c r="AY38" s="325"/>
      <c r="AZ38" s="325"/>
      <c r="BA38" s="325"/>
      <c r="BB38" s="325"/>
      <c r="BC38" s="325"/>
      <c r="BD38" s="325"/>
      <c r="BE38" s="325"/>
      <c r="BF38" s="325"/>
      <c r="BG38" s="325"/>
      <c r="BH38" s="325"/>
      <c r="BI38" s="325"/>
      <c r="BJ38" s="325"/>
      <c r="BK38" s="295"/>
      <c r="BL38" s="295"/>
      <c r="BM38" s="295"/>
      <c r="BN38" s="295"/>
      <c r="BO38" s="295"/>
      <c r="BP38" s="295"/>
      <c r="BQ38" s="295"/>
      <c r="BR38" s="295"/>
      <c r="BS38" s="295"/>
      <c r="BT38" s="295"/>
      <c r="BU38" s="295"/>
      <c r="BV38" s="295"/>
      <c r="BW38" s="295"/>
      <c r="BX38" s="296"/>
    </row>
    <row r="39" spans="1:76" s="7" customFormat="1" ht="12.95" customHeight="1" thickBot="1" x14ac:dyDescent="0.25">
      <c r="A39" s="264"/>
      <c r="B39" s="264"/>
      <c r="C39" s="264"/>
      <c r="D39" s="358" t="s">
        <v>194</v>
      </c>
      <c r="E39" s="359"/>
      <c r="F39" s="359"/>
      <c r="G39" s="359"/>
      <c r="H39" s="359"/>
      <c r="I39" s="359"/>
      <c r="J39" s="359"/>
      <c r="K39" s="359"/>
      <c r="L39" s="359"/>
      <c r="M39" s="359"/>
      <c r="N39" s="359"/>
      <c r="O39" s="359"/>
      <c r="P39" s="359"/>
      <c r="Q39" s="359"/>
      <c r="R39" s="359"/>
      <c r="S39" s="359"/>
      <c r="T39" s="359"/>
      <c r="U39" s="359"/>
      <c r="V39" s="359"/>
      <c r="W39" s="359"/>
      <c r="X39" s="359"/>
      <c r="Y39" s="359"/>
      <c r="Z39" s="359"/>
      <c r="AA39" s="360"/>
      <c r="AB39" s="364">
        <v>26610</v>
      </c>
      <c r="AC39" s="365"/>
      <c r="AD39" s="365"/>
      <c r="AE39" s="365"/>
      <c r="AF39" s="365"/>
      <c r="AG39" s="365"/>
      <c r="AH39" s="365"/>
      <c r="AI39" s="365"/>
      <c r="AJ39" s="366"/>
      <c r="AK39" s="367"/>
      <c r="AL39" s="367"/>
      <c r="AM39" s="367"/>
      <c r="AN39" s="367"/>
      <c r="AO39" s="367"/>
      <c r="AP39" s="368"/>
      <c r="AQ39" s="366"/>
      <c r="AR39" s="367"/>
      <c r="AS39" s="367"/>
      <c r="AT39" s="367"/>
      <c r="AU39" s="367"/>
      <c r="AV39" s="368"/>
      <c r="AW39" s="361"/>
      <c r="AX39" s="361"/>
      <c r="AY39" s="361"/>
      <c r="AZ39" s="361"/>
      <c r="BA39" s="361"/>
      <c r="BB39" s="361"/>
      <c r="BC39" s="361"/>
      <c r="BD39" s="361"/>
      <c r="BE39" s="361"/>
      <c r="BF39" s="361"/>
      <c r="BG39" s="361"/>
      <c r="BH39" s="361"/>
      <c r="BI39" s="361"/>
      <c r="BJ39" s="361"/>
      <c r="BK39" s="362"/>
      <c r="BL39" s="362"/>
      <c r="BM39" s="362"/>
      <c r="BN39" s="362"/>
      <c r="BO39" s="362"/>
      <c r="BP39" s="362"/>
      <c r="BQ39" s="362"/>
      <c r="BR39" s="362"/>
      <c r="BS39" s="362"/>
      <c r="BT39" s="362"/>
      <c r="BU39" s="362"/>
      <c r="BV39" s="362"/>
      <c r="BW39" s="362"/>
      <c r="BX39" s="363"/>
    </row>
    <row r="40" spans="1:76" ht="6.75" customHeight="1" x14ac:dyDescent="0.2">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39"/>
      <c r="AX40" s="39"/>
      <c r="AY40" s="39"/>
      <c r="AZ40" s="39"/>
      <c r="BA40" s="39"/>
      <c r="BB40" s="39"/>
      <c r="BC40" s="39"/>
      <c r="BD40" s="39"/>
      <c r="BE40" s="39"/>
      <c r="BF40" s="39"/>
      <c r="BG40" s="39"/>
      <c r="BH40" s="39"/>
      <c r="BI40" s="39"/>
      <c r="BJ40" s="39"/>
      <c r="BK40" s="8"/>
      <c r="BL40" s="8"/>
      <c r="BM40" s="8"/>
      <c r="BN40" s="8"/>
      <c r="BO40" s="8"/>
      <c r="BP40" s="8"/>
      <c r="BQ40" s="8"/>
      <c r="BR40" s="8"/>
      <c r="BS40" s="8"/>
      <c r="BT40" s="8"/>
      <c r="BU40" s="8"/>
      <c r="BV40" s="8"/>
      <c r="BW40" s="8"/>
      <c r="BX40" s="8"/>
    </row>
    <row r="41" spans="1:76" ht="12" customHeight="1" x14ac:dyDescent="0.2">
      <c r="A41" s="13" t="s">
        <v>199</v>
      </c>
      <c r="B41" s="13"/>
      <c r="C41" s="13"/>
      <c r="D41" s="13"/>
      <c r="E41" s="13"/>
      <c r="F41" s="13"/>
      <c r="G41" s="13"/>
      <c r="H41" s="13"/>
      <c r="I41" s="13"/>
      <c r="J41" s="13"/>
      <c r="K41" s="13"/>
      <c r="L41" s="13"/>
      <c r="M41" s="13"/>
      <c r="N41" s="13"/>
      <c r="O41" s="13"/>
      <c r="P41" s="13"/>
      <c r="Q41" s="13"/>
      <c r="R41" s="13"/>
      <c r="S41" s="13"/>
      <c r="T41" s="13"/>
      <c r="U41" s="13"/>
      <c r="V41" s="13"/>
      <c r="W41" s="386" t="s">
        <v>307</v>
      </c>
      <c r="X41" s="387"/>
      <c r="Y41" s="387"/>
      <c r="Z41" s="387"/>
      <c r="AA41" s="387"/>
      <c r="AB41" s="387"/>
      <c r="AC41" s="387"/>
      <c r="AD41" s="387"/>
      <c r="AE41" s="387"/>
      <c r="AF41" s="387"/>
      <c r="AG41" s="387"/>
      <c r="AH41" s="13"/>
      <c r="AI41" s="387"/>
      <c r="AJ41" s="387"/>
      <c r="AK41" s="387"/>
      <c r="AL41" s="387"/>
      <c r="AM41" s="387"/>
      <c r="AN41" s="387"/>
      <c r="AO41" s="387"/>
      <c r="AP41" s="387"/>
      <c r="AQ41" s="387"/>
      <c r="AR41" s="13"/>
      <c r="AS41" s="386" t="s">
        <v>308</v>
      </c>
      <c r="AT41" s="387"/>
      <c r="AU41" s="387"/>
      <c r="AV41" s="387"/>
      <c r="AW41" s="389"/>
      <c r="AX41" s="389"/>
      <c r="AY41" s="389"/>
      <c r="AZ41" s="389"/>
      <c r="BA41" s="389"/>
      <c r="BB41" s="389"/>
      <c r="BC41" s="389"/>
      <c r="BD41" s="389"/>
      <c r="BE41" s="389"/>
      <c r="BF41" s="389"/>
      <c r="BG41" s="389"/>
      <c r="BH41" s="389"/>
      <c r="BI41" s="389"/>
      <c r="BJ41" s="40"/>
      <c r="BK41" s="40"/>
      <c r="BL41" s="40"/>
      <c r="BM41" s="40"/>
      <c r="BN41" s="40"/>
      <c r="BO41" s="39"/>
      <c r="BP41" s="39"/>
      <c r="BQ41" s="39"/>
      <c r="BR41" s="8"/>
      <c r="BS41" s="8"/>
      <c r="BT41" s="8"/>
      <c r="BU41" s="8"/>
      <c r="BV41" s="8"/>
      <c r="BW41" s="8"/>
      <c r="BX41" s="8"/>
    </row>
    <row r="42" spans="1:76" ht="12" customHeight="1" x14ac:dyDescent="0.2">
      <c r="A42" s="238" t="s">
        <v>198</v>
      </c>
      <c r="B42" s="238"/>
      <c r="C42" s="238"/>
      <c r="D42" s="238"/>
      <c r="E42" s="238"/>
      <c r="F42" s="238"/>
      <c r="G42" s="238"/>
      <c r="H42" s="238"/>
      <c r="I42" s="238"/>
      <c r="J42" s="238"/>
      <c r="K42" s="238"/>
      <c r="L42" s="238"/>
      <c r="M42" s="238"/>
      <c r="N42" s="238"/>
      <c r="O42" s="238"/>
      <c r="P42" s="238"/>
      <c r="Q42" s="238"/>
      <c r="R42" s="238"/>
      <c r="S42" s="238"/>
      <c r="T42" s="238"/>
      <c r="U42" s="14"/>
      <c r="V42" s="14"/>
      <c r="W42" s="388"/>
      <c r="X42" s="388"/>
      <c r="Y42" s="388"/>
      <c r="Z42" s="388"/>
      <c r="AA42" s="388"/>
      <c r="AB42" s="388"/>
      <c r="AC42" s="388"/>
      <c r="AD42" s="388"/>
      <c r="AE42" s="388"/>
      <c r="AF42" s="388"/>
      <c r="AG42" s="388"/>
      <c r="AH42" s="6"/>
      <c r="AI42" s="388"/>
      <c r="AJ42" s="388"/>
      <c r="AK42" s="388"/>
      <c r="AL42" s="388"/>
      <c r="AM42" s="388"/>
      <c r="AN42" s="388"/>
      <c r="AO42" s="388"/>
      <c r="AP42" s="388"/>
      <c r="AQ42" s="388"/>
      <c r="AR42" s="15"/>
      <c r="AS42" s="388"/>
      <c r="AT42" s="388"/>
      <c r="AU42" s="388"/>
      <c r="AV42" s="388"/>
      <c r="AW42" s="390"/>
      <c r="AX42" s="390"/>
      <c r="AY42" s="390"/>
      <c r="AZ42" s="390"/>
      <c r="BA42" s="390"/>
      <c r="BB42" s="390"/>
      <c r="BC42" s="390"/>
      <c r="BD42" s="390"/>
      <c r="BE42" s="390"/>
      <c r="BF42" s="390"/>
      <c r="BG42" s="390"/>
      <c r="BH42" s="390"/>
      <c r="BI42" s="390"/>
      <c r="BJ42" s="41"/>
      <c r="BK42" s="41"/>
      <c r="BL42" s="41"/>
      <c r="BM42" s="41"/>
      <c r="BN42" s="41"/>
      <c r="BO42" s="41"/>
      <c r="BP42" s="41"/>
      <c r="BQ42" s="39"/>
      <c r="BR42" s="8"/>
      <c r="BS42" s="8"/>
    </row>
    <row r="43" spans="1:76" s="35" customFormat="1" ht="9.9499999999999993" customHeight="1" x14ac:dyDescent="0.2">
      <c r="W43" s="239" t="s">
        <v>196</v>
      </c>
      <c r="X43" s="239"/>
      <c r="Y43" s="239"/>
      <c r="Z43" s="239"/>
      <c r="AA43" s="239"/>
      <c r="AB43" s="239"/>
      <c r="AC43" s="239"/>
      <c r="AD43" s="239"/>
      <c r="AE43" s="239"/>
      <c r="AF43" s="239"/>
      <c r="AG43" s="239"/>
      <c r="AI43" s="239" t="s">
        <v>55</v>
      </c>
      <c r="AJ43" s="239"/>
      <c r="AK43" s="239"/>
      <c r="AL43" s="239"/>
      <c r="AM43" s="239"/>
      <c r="AN43" s="239"/>
      <c r="AO43" s="239"/>
      <c r="AP43" s="239"/>
      <c r="AQ43" s="239"/>
      <c r="AR43" s="36"/>
      <c r="AS43" s="239" t="s">
        <v>56</v>
      </c>
      <c r="AT43" s="239"/>
      <c r="AU43" s="239"/>
      <c r="AV43" s="239"/>
      <c r="AW43" s="240"/>
      <c r="AX43" s="240"/>
      <c r="AY43" s="240"/>
      <c r="AZ43" s="240"/>
      <c r="BA43" s="240"/>
      <c r="BB43" s="240"/>
      <c r="BC43" s="240"/>
      <c r="BD43" s="240"/>
      <c r="BE43" s="240"/>
      <c r="BF43" s="240"/>
      <c r="BG43" s="240"/>
      <c r="BH43" s="240"/>
      <c r="BI43" s="240"/>
      <c r="BJ43" s="42"/>
      <c r="BK43" s="42"/>
      <c r="BL43" s="42"/>
      <c r="BM43" s="42"/>
      <c r="BN43" s="42"/>
      <c r="BO43" s="42"/>
      <c r="BP43" s="42"/>
      <c r="BQ43" s="42"/>
    </row>
    <row r="44" spans="1:76" ht="3" customHeight="1" x14ac:dyDescent="0.2">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row>
    <row r="45" spans="1:76" ht="15" customHeight="1" x14ac:dyDescent="0.25">
      <c r="A45" s="16" t="s">
        <v>197</v>
      </c>
      <c r="B45" s="16"/>
      <c r="C45" s="16"/>
      <c r="D45" s="16"/>
      <c r="E45" s="16"/>
      <c r="F45" s="16"/>
      <c r="G45" s="16"/>
      <c r="H45" s="16"/>
      <c r="I45" s="16"/>
      <c r="J45" s="16"/>
      <c r="K45" s="16"/>
      <c r="L45" s="241" t="s">
        <v>309</v>
      </c>
      <c r="M45" s="242"/>
      <c r="N45" s="242"/>
      <c r="O45" s="242"/>
      <c r="P45" s="242"/>
      <c r="Q45" s="242"/>
      <c r="R45" s="242"/>
      <c r="S45" s="242"/>
      <c r="T45" s="242"/>
      <c r="U45" s="242"/>
      <c r="V45" s="242"/>
      <c r="W45" s="18"/>
      <c r="X45" s="241" t="s">
        <v>310</v>
      </c>
      <c r="Y45" s="242"/>
      <c r="Z45" s="242"/>
      <c r="AA45" s="242"/>
      <c r="AB45" s="242"/>
      <c r="AC45" s="242"/>
      <c r="AD45" s="242"/>
      <c r="AE45" s="242"/>
      <c r="AF45" s="242"/>
      <c r="AG45" s="242"/>
      <c r="AH45" s="242"/>
      <c r="AI45" s="242"/>
      <c r="AJ45" s="242"/>
      <c r="AK45" s="242"/>
      <c r="AL45" s="242"/>
      <c r="AM45" s="242"/>
      <c r="AN45" s="242"/>
      <c r="AO45" s="17"/>
      <c r="AP45" s="241" t="s">
        <v>311</v>
      </c>
      <c r="AQ45" s="242"/>
      <c r="AR45" s="242"/>
      <c r="AS45" s="242"/>
      <c r="AT45" s="242"/>
      <c r="AU45" s="242"/>
      <c r="AV45" s="242"/>
      <c r="AW45" s="242"/>
      <c r="AX45" s="242"/>
      <c r="BE45" s="8"/>
      <c r="BF45" s="8"/>
      <c r="BG45" s="8"/>
      <c r="BH45" s="8"/>
      <c r="BI45" s="8"/>
      <c r="BJ45" s="8"/>
      <c r="BK45" s="8"/>
      <c r="BL45" s="8"/>
      <c r="BM45" s="8"/>
      <c r="BN45" s="8"/>
      <c r="BO45" s="8"/>
      <c r="BP45" s="8"/>
      <c r="BQ45" s="8"/>
      <c r="BR45" s="8"/>
      <c r="BS45" s="8"/>
      <c r="BT45" s="8"/>
      <c r="BU45" s="8"/>
      <c r="BV45" s="8"/>
      <c r="BW45" s="8"/>
      <c r="BX45" s="8"/>
    </row>
    <row r="46" spans="1:76" s="35" customFormat="1" ht="9.9499999999999993" customHeight="1" x14ac:dyDescent="0.2">
      <c r="A46" s="37"/>
      <c r="B46" s="37"/>
      <c r="C46" s="37"/>
      <c r="D46" s="38"/>
      <c r="E46" s="38"/>
      <c r="F46" s="38"/>
      <c r="G46" s="38"/>
      <c r="H46" s="38"/>
      <c r="I46" s="38"/>
      <c r="J46" s="38"/>
      <c r="K46" s="38"/>
      <c r="L46" s="239" t="s">
        <v>196</v>
      </c>
      <c r="M46" s="239"/>
      <c r="N46" s="239"/>
      <c r="O46" s="239"/>
      <c r="P46" s="239"/>
      <c r="Q46" s="239"/>
      <c r="R46" s="239"/>
      <c r="S46" s="239"/>
      <c r="T46" s="239"/>
      <c r="U46" s="239"/>
      <c r="V46" s="239"/>
      <c r="X46" s="239" t="s">
        <v>200</v>
      </c>
      <c r="Y46" s="239"/>
      <c r="Z46" s="239"/>
      <c r="AA46" s="239"/>
      <c r="AB46" s="239"/>
      <c r="AC46" s="239"/>
      <c r="AD46" s="239"/>
      <c r="AE46" s="239"/>
      <c r="AF46" s="239"/>
      <c r="AG46" s="239"/>
      <c r="AH46" s="239"/>
      <c r="AI46" s="239"/>
      <c r="AJ46" s="239"/>
      <c r="AK46" s="239"/>
      <c r="AL46" s="239"/>
      <c r="AM46" s="239"/>
      <c r="AN46" s="239"/>
      <c r="AP46" s="239" t="s">
        <v>201</v>
      </c>
      <c r="AQ46" s="239"/>
      <c r="AR46" s="239"/>
      <c r="AS46" s="239"/>
      <c r="AT46" s="239"/>
      <c r="AU46" s="239"/>
      <c r="AV46" s="239"/>
      <c r="AW46" s="239"/>
      <c r="AX46" s="239"/>
    </row>
    <row r="47" spans="1:76" ht="3" customHeight="1" x14ac:dyDescent="0.2">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row>
    <row r="48" spans="1:76" ht="12.95" customHeight="1" x14ac:dyDescent="0.2">
      <c r="A48" t="s">
        <v>57</v>
      </c>
      <c r="B48" s="126"/>
      <c r="C48" s="126"/>
      <c r="D48" t="s">
        <v>57</v>
      </c>
      <c r="E48" s="126"/>
      <c r="F48" s="126"/>
      <c r="G48" s="126"/>
      <c r="H48" s="126"/>
      <c r="I48" s="126"/>
      <c r="J48" s="126"/>
      <c r="K48" s="126"/>
      <c r="L48" s="126"/>
      <c r="M48" s="130">
        <v>20</v>
      </c>
      <c r="N48" s="130"/>
      <c r="O48" s="126" t="s">
        <v>293</v>
      </c>
      <c r="P48" s="126"/>
      <c r="Q48" t="s">
        <v>58</v>
      </c>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BO48" s="8"/>
      <c r="BP48" s="8"/>
      <c r="BQ48" s="8"/>
      <c r="BR48" s="8"/>
      <c r="BS48" s="8"/>
      <c r="BT48" s="8"/>
      <c r="BU48" s="8"/>
      <c r="BV48" s="8"/>
      <c r="BW48" s="8"/>
      <c r="BX48" s="8"/>
    </row>
    <row r="49" spans="1:77" ht="7.5" customHeight="1" thickBo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BO49" s="8"/>
      <c r="BP49" s="8"/>
      <c r="BQ49" s="8"/>
      <c r="BR49" s="8"/>
      <c r="BS49" s="8"/>
      <c r="BT49" s="8"/>
      <c r="BU49" s="8"/>
      <c r="BV49" s="8"/>
      <c r="BW49" s="8"/>
      <c r="BX49" s="8"/>
    </row>
    <row r="50" spans="1:77" ht="15.95" customHeight="1" x14ac:dyDescent="0.25">
      <c r="A50" s="19" t="s">
        <v>202</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1"/>
      <c r="AW50" s="8"/>
      <c r="AX50" s="8"/>
      <c r="AY50" s="8"/>
      <c r="AZ50" s="8"/>
      <c r="BA50" s="8"/>
      <c r="BB50" s="8"/>
      <c r="BC50" s="8"/>
      <c r="BD50" s="8"/>
      <c r="BE50" s="8"/>
      <c r="BF50" s="8"/>
      <c r="BG50" s="8"/>
      <c r="BH50" s="8"/>
      <c r="BI50" s="8"/>
      <c r="BJ50" s="8"/>
      <c r="BK50" s="8"/>
      <c r="BL50" s="8"/>
      <c r="BM50" s="8"/>
      <c r="BN50" s="8"/>
      <c r="BO50" s="8"/>
      <c r="BP50" s="8"/>
      <c r="BQ50" s="8"/>
      <c r="BR50" s="8"/>
      <c r="BS50" s="8"/>
      <c r="BT50" s="8"/>
      <c r="BU50" s="8"/>
    </row>
    <row r="51" spans="1:77" ht="15" customHeight="1" x14ac:dyDescent="0.2">
      <c r="A51" s="251"/>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252"/>
      <c r="BQ51" s="8"/>
      <c r="BR51" s="8"/>
      <c r="BS51" s="8"/>
      <c r="BT51" s="8"/>
      <c r="BU51" s="8"/>
    </row>
    <row r="52" spans="1:77" s="35" customFormat="1" ht="9.9499999999999993" customHeight="1" x14ac:dyDescent="0.2">
      <c r="A52" s="253" t="s">
        <v>203</v>
      </c>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5"/>
      <c r="BQ52" s="37"/>
      <c r="BR52" s="37"/>
      <c r="BS52" s="37"/>
      <c r="BT52" s="37"/>
      <c r="BU52" s="37"/>
      <c r="BV52" s="37"/>
      <c r="BW52" s="37"/>
      <c r="BX52" s="37"/>
      <c r="BY52" s="37"/>
    </row>
    <row r="53" spans="1:77" ht="15" customHeight="1" x14ac:dyDescent="0.25">
      <c r="A53" s="268"/>
      <c r="B53" s="269"/>
      <c r="C53" s="269"/>
      <c r="D53" s="269"/>
      <c r="E53" s="269"/>
      <c r="F53" s="269"/>
      <c r="G53" s="269"/>
      <c r="H53" s="269"/>
      <c r="I53" s="269"/>
      <c r="J53" s="269"/>
      <c r="K53" s="269"/>
      <c r="L53" s="269"/>
      <c r="M53" s="269"/>
      <c r="N53" s="269"/>
      <c r="O53" s="269"/>
      <c r="P53" s="269"/>
      <c r="Q53" s="269"/>
      <c r="R53" s="12"/>
      <c r="S53" s="12"/>
      <c r="T53" s="12"/>
      <c r="U53" s="12"/>
      <c r="V53" s="12"/>
      <c r="W53" s="245"/>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7"/>
      <c r="AW53" s="11"/>
      <c r="AX53" s="11"/>
      <c r="AY53" s="11"/>
      <c r="AZ53" s="11"/>
      <c r="BA53" s="11"/>
      <c r="BB53" s="11"/>
      <c r="BC53" s="11"/>
      <c r="BD53" s="11"/>
      <c r="BE53" s="11"/>
      <c r="BF53" s="11"/>
      <c r="BG53" s="11"/>
      <c r="BH53" s="11"/>
      <c r="BI53" s="11"/>
      <c r="BJ53" s="11"/>
      <c r="BK53" s="11"/>
      <c r="BL53" s="11"/>
      <c r="BM53" s="11"/>
      <c r="BN53" s="11"/>
      <c r="BO53" s="11"/>
      <c r="BP53" s="11"/>
      <c r="BQ53" s="11"/>
      <c r="BR53" s="11"/>
      <c r="BS53" s="12"/>
      <c r="BT53" s="12"/>
      <c r="BU53" s="12"/>
      <c r="BV53" s="12"/>
      <c r="BW53" s="12"/>
      <c r="BX53" s="12"/>
      <c r="BY53" s="2"/>
    </row>
    <row r="54" spans="1:77" s="35" customFormat="1" ht="9.9499999999999993" customHeight="1" x14ac:dyDescent="0.2">
      <c r="A54" s="243" t="s">
        <v>55</v>
      </c>
      <c r="B54" s="244"/>
      <c r="C54" s="244"/>
      <c r="D54" s="244"/>
      <c r="E54" s="244"/>
      <c r="F54" s="244"/>
      <c r="G54" s="244"/>
      <c r="H54" s="244"/>
      <c r="I54" s="244"/>
      <c r="J54" s="244"/>
      <c r="K54" s="244"/>
      <c r="L54" s="244"/>
      <c r="M54" s="244"/>
      <c r="N54" s="244"/>
      <c r="O54" s="244"/>
      <c r="P54" s="244"/>
      <c r="Q54" s="244"/>
      <c r="R54" s="37"/>
      <c r="S54" s="37"/>
      <c r="T54" s="37"/>
      <c r="U54" s="37"/>
      <c r="V54" s="37"/>
      <c r="W54" s="248" t="s">
        <v>56</v>
      </c>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50"/>
      <c r="AW54" s="36"/>
      <c r="AX54" s="36"/>
      <c r="AY54" s="36"/>
      <c r="AZ54" s="36"/>
      <c r="BA54" s="36"/>
      <c r="BB54" s="36"/>
      <c r="BC54" s="36"/>
      <c r="BD54" s="36"/>
      <c r="BE54" s="36"/>
      <c r="BF54" s="36"/>
      <c r="BG54" s="36"/>
      <c r="BH54" s="36"/>
      <c r="BI54" s="36"/>
      <c r="BJ54" s="36"/>
      <c r="BK54" s="36"/>
      <c r="BL54" s="36"/>
      <c r="BM54" s="36"/>
      <c r="BN54" s="36"/>
      <c r="BO54" s="36"/>
      <c r="BP54" s="36"/>
      <c r="BQ54" s="36"/>
      <c r="BR54" s="36"/>
      <c r="BS54" s="37"/>
      <c r="BT54" s="37"/>
      <c r="BU54" s="37"/>
      <c r="BV54" s="37"/>
      <c r="BW54" s="37"/>
      <c r="BX54" s="37"/>
      <c r="BY54" s="37"/>
    </row>
    <row r="55" spans="1:77" ht="12.95" customHeight="1" x14ac:dyDescent="0.2">
      <c r="A55" s="23" t="s">
        <v>57</v>
      </c>
      <c r="B55" s="126"/>
      <c r="C55" s="126"/>
      <c r="D55" s="2" t="s">
        <v>57</v>
      </c>
      <c r="E55" s="126"/>
      <c r="F55" s="126"/>
      <c r="G55" s="126"/>
      <c r="H55" s="126"/>
      <c r="I55" s="126"/>
      <c r="J55" s="126"/>
      <c r="K55" s="126"/>
      <c r="L55" s="126"/>
      <c r="M55" s="267">
        <v>20</v>
      </c>
      <c r="N55" s="267"/>
      <c r="O55" s="126"/>
      <c r="P55" s="126"/>
      <c r="Q55" s="2" t="s">
        <v>58</v>
      </c>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22"/>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row>
    <row r="56" spans="1:77" ht="5.25" customHeight="1" thickBot="1" x14ac:dyDescent="0.25">
      <c r="A56" s="2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v>200</v>
      </c>
      <c r="AS56" s="25"/>
      <c r="AT56" s="25"/>
      <c r="AU56" s="25"/>
      <c r="AV56" s="26"/>
      <c r="AW56" s="39"/>
      <c r="AX56" s="39"/>
      <c r="AY56" s="39"/>
      <c r="AZ56" s="39"/>
      <c r="BA56" s="39"/>
      <c r="BB56" s="39"/>
      <c r="BC56" s="39"/>
      <c r="BD56" s="39"/>
      <c r="BE56" s="39"/>
      <c r="BF56" s="39"/>
      <c r="BG56" s="39"/>
      <c r="BH56" s="39"/>
      <c r="BI56" s="39"/>
      <c r="BJ56" s="39"/>
      <c r="BK56" s="39"/>
      <c r="BL56" s="39"/>
      <c r="BM56" s="39"/>
      <c r="BN56" s="39"/>
      <c r="BO56" s="39"/>
      <c r="BP56" s="39"/>
      <c r="BQ56" s="39"/>
      <c r="BR56" s="8"/>
      <c r="BS56" s="8"/>
      <c r="BT56" s="8"/>
      <c r="BU56" s="8"/>
      <c r="BV56" s="8"/>
      <c r="BW56" s="8"/>
      <c r="BX56" s="8"/>
    </row>
    <row r="57" spans="1:77" ht="9" customHeight="1" x14ac:dyDescent="0.2">
      <c r="A57" s="27"/>
      <c r="B57" s="27"/>
      <c r="C57" s="27"/>
      <c r="D57" s="27"/>
      <c r="E57" s="27"/>
      <c r="F57" s="27"/>
      <c r="G57" s="27"/>
      <c r="H57" s="27"/>
      <c r="I57" s="27"/>
      <c r="J57" s="27"/>
      <c r="K57" s="27"/>
      <c r="L57" s="27"/>
      <c r="M57" s="27"/>
      <c r="N57" s="27"/>
      <c r="O57" s="27"/>
      <c r="P57" s="27"/>
      <c r="Q57" s="27"/>
      <c r="R57" s="27"/>
      <c r="S57" s="27"/>
      <c r="T57" s="27"/>
      <c r="U57" s="27"/>
      <c r="V57" s="27"/>
      <c r="W57" s="27"/>
      <c r="X57" s="27"/>
      <c r="Y57" s="8"/>
      <c r="Z57" s="8"/>
      <c r="AA57" s="8"/>
      <c r="AB57" s="8"/>
      <c r="AC57" s="8"/>
      <c r="AD57" s="8"/>
      <c r="AE57" s="8"/>
      <c r="AF57" s="8"/>
      <c r="AG57" s="8"/>
      <c r="AH57" s="8"/>
      <c r="AI57" s="8"/>
      <c r="AJ57" s="8"/>
      <c r="AK57" s="8"/>
      <c r="AL57" s="8"/>
      <c r="AM57" s="8"/>
      <c r="AN57" s="8"/>
      <c r="AO57" s="8"/>
      <c r="AP57" s="8"/>
      <c r="AQ57" s="8"/>
      <c r="AR57" s="8"/>
      <c r="AS57" s="8"/>
      <c r="AT57" s="8"/>
      <c r="AU57" s="8"/>
      <c r="AV57" s="8"/>
      <c r="AW57" s="39"/>
      <c r="AX57" s="39"/>
      <c r="AY57" s="39"/>
      <c r="AZ57" s="39"/>
      <c r="BA57" s="39"/>
      <c r="BB57" s="39"/>
      <c r="BC57" s="39"/>
      <c r="BD57" s="39"/>
      <c r="BE57" s="39"/>
      <c r="BF57" s="39"/>
      <c r="BG57" s="39"/>
      <c r="BH57" s="39"/>
      <c r="BI57" s="39"/>
      <c r="BJ57" s="39"/>
      <c r="BK57" s="39"/>
      <c r="BL57" s="39"/>
      <c r="BM57" s="39"/>
      <c r="BN57" s="39"/>
      <c r="BO57" s="39"/>
      <c r="BP57" s="39"/>
      <c r="BQ57" s="39"/>
      <c r="BR57" s="8"/>
      <c r="BS57" s="8"/>
      <c r="BT57" s="8"/>
      <c r="BU57" s="8"/>
      <c r="BV57" s="8"/>
      <c r="BW57" s="8"/>
      <c r="BX57" s="8"/>
    </row>
    <row r="58" spans="1:77" s="33" customFormat="1" ht="9.9499999999999993" customHeight="1" x14ac:dyDescent="0.15">
      <c r="A58" s="259" t="s">
        <v>246</v>
      </c>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1"/>
      <c r="AX58" s="261"/>
      <c r="AY58" s="261"/>
      <c r="AZ58" s="261"/>
      <c r="BA58" s="261"/>
      <c r="BB58" s="261"/>
      <c r="BC58" s="261"/>
      <c r="BD58" s="261"/>
      <c r="BE58" s="261"/>
      <c r="BF58" s="261"/>
      <c r="BG58" s="261"/>
      <c r="BH58" s="261"/>
      <c r="BI58" s="261"/>
      <c r="BJ58" s="261"/>
      <c r="BK58" s="260"/>
      <c r="BL58" s="260"/>
      <c r="BM58" s="260"/>
      <c r="BN58" s="260"/>
      <c r="BO58" s="260"/>
      <c r="BP58" s="260"/>
      <c r="BQ58" s="260"/>
      <c r="BR58" s="260"/>
      <c r="BS58" s="260"/>
      <c r="BT58" s="260"/>
      <c r="BU58" s="260"/>
      <c r="BV58" s="260"/>
      <c r="BW58" s="260"/>
      <c r="BX58" s="260"/>
    </row>
    <row r="59" spans="1:77" s="33" customFormat="1" ht="41.25" customHeight="1" x14ac:dyDescent="0.15">
      <c r="A59" s="259" t="s">
        <v>247</v>
      </c>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1"/>
      <c r="AX59" s="261"/>
      <c r="AY59" s="261"/>
      <c r="AZ59" s="261"/>
      <c r="BA59" s="261"/>
      <c r="BB59" s="261"/>
      <c r="BC59" s="261"/>
      <c r="BD59" s="261"/>
      <c r="BE59" s="261"/>
      <c r="BF59" s="261"/>
      <c r="BG59" s="261"/>
      <c r="BH59" s="261"/>
      <c r="BI59" s="261"/>
      <c r="BJ59" s="261"/>
      <c r="BK59" s="260"/>
      <c r="BL59" s="260"/>
      <c r="BM59" s="260"/>
      <c r="BN59" s="260"/>
      <c r="BO59" s="260"/>
      <c r="BP59" s="260"/>
      <c r="BQ59" s="260"/>
      <c r="BR59" s="260"/>
      <c r="BS59" s="260"/>
      <c r="BT59" s="260"/>
      <c r="BU59" s="260"/>
      <c r="BV59" s="260"/>
      <c r="BW59" s="260"/>
      <c r="BX59" s="260"/>
    </row>
    <row r="60" spans="1:77" s="33" customFormat="1" ht="20.100000000000001" customHeight="1" x14ac:dyDescent="0.15">
      <c r="A60" s="259" t="s">
        <v>286</v>
      </c>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1"/>
      <c r="AX60" s="261"/>
      <c r="AY60" s="261"/>
      <c r="AZ60" s="261"/>
      <c r="BA60" s="261"/>
      <c r="BB60" s="261"/>
      <c r="BC60" s="261"/>
      <c r="BD60" s="261"/>
      <c r="BE60" s="261"/>
      <c r="BF60" s="261"/>
      <c r="BG60" s="261"/>
      <c r="BH60" s="261"/>
      <c r="BI60" s="261"/>
      <c r="BJ60" s="261"/>
      <c r="BK60" s="260"/>
      <c r="BL60" s="260"/>
      <c r="BM60" s="260"/>
      <c r="BN60" s="260"/>
      <c r="BO60" s="260"/>
      <c r="BP60" s="260"/>
      <c r="BQ60" s="260"/>
      <c r="BR60" s="260"/>
      <c r="BS60" s="260"/>
      <c r="BT60" s="260"/>
      <c r="BU60" s="260"/>
      <c r="BV60" s="260"/>
      <c r="BW60" s="260"/>
      <c r="BX60" s="260"/>
    </row>
    <row r="61" spans="1:77" s="33" customFormat="1" ht="32.25" customHeight="1" x14ac:dyDescent="0.15">
      <c r="A61" s="259" t="s">
        <v>265</v>
      </c>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1"/>
      <c r="AX61" s="261"/>
      <c r="AY61" s="261"/>
      <c r="AZ61" s="261"/>
      <c r="BA61" s="261"/>
      <c r="BB61" s="261"/>
      <c r="BC61" s="261"/>
      <c r="BD61" s="261"/>
      <c r="BE61" s="261"/>
      <c r="BF61" s="261"/>
      <c r="BG61" s="261"/>
      <c r="BH61" s="261"/>
      <c r="BI61" s="261"/>
      <c r="BJ61" s="261"/>
      <c r="BK61" s="260"/>
      <c r="BL61" s="260"/>
      <c r="BM61" s="260"/>
      <c r="BN61" s="260"/>
      <c r="BO61" s="260"/>
      <c r="BP61" s="260"/>
      <c r="BQ61" s="260"/>
      <c r="BR61" s="260"/>
      <c r="BS61" s="260"/>
      <c r="BT61" s="260"/>
      <c r="BU61" s="260"/>
      <c r="BV61" s="260"/>
      <c r="BW61" s="260"/>
      <c r="BX61" s="260"/>
    </row>
    <row r="62" spans="1:77" s="33" customFormat="1" ht="9.9499999999999993" customHeight="1" x14ac:dyDescent="0.15">
      <c r="A62" s="259" t="s">
        <v>248</v>
      </c>
      <c r="B62" s="260"/>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1"/>
      <c r="AX62" s="261"/>
      <c r="AY62" s="261"/>
      <c r="AZ62" s="261"/>
      <c r="BA62" s="261"/>
      <c r="BB62" s="261"/>
      <c r="BC62" s="261"/>
      <c r="BD62" s="261"/>
      <c r="BE62" s="261"/>
      <c r="BF62" s="261"/>
      <c r="BG62" s="261"/>
      <c r="BH62" s="261"/>
      <c r="BI62" s="261"/>
      <c r="BJ62" s="261"/>
      <c r="BK62" s="260"/>
      <c r="BL62" s="260"/>
      <c r="BM62" s="260"/>
      <c r="BN62" s="260"/>
      <c r="BO62" s="260"/>
      <c r="BP62" s="260"/>
      <c r="BQ62" s="260"/>
      <c r="BR62" s="260"/>
      <c r="BS62" s="260"/>
      <c r="BT62" s="260"/>
      <c r="BU62" s="260"/>
      <c r="BV62" s="260"/>
      <c r="BW62" s="260"/>
      <c r="BX62" s="260"/>
    </row>
    <row r="63" spans="1:77" s="33" customFormat="1" ht="9.9499999999999993" customHeight="1" x14ac:dyDescent="0.15">
      <c r="A63" s="256" t="s">
        <v>249</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8"/>
      <c r="AX63" s="258"/>
      <c r="AY63" s="258"/>
      <c r="AZ63" s="258"/>
      <c r="BA63" s="258"/>
      <c r="BB63" s="258"/>
      <c r="BC63" s="258"/>
      <c r="BD63" s="257"/>
      <c r="BE63" s="257"/>
      <c r="BF63" s="257"/>
      <c r="BG63" s="257"/>
      <c r="BH63" s="257"/>
      <c r="BI63" s="257"/>
      <c r="BJ63" s="257"/>
      <c r="BK63" s="257"/>
      <c r="BL63" s="257"/>
      <c r="BM63" s="257"/>
      <c r="BN63" s="257"/>
      <c r="BO63" s="257"/>
      <c r="BP63" s="257"/>
      <c r="BQ63" s="257"/>
      <c r="BR63" s="257"/>
      <c r="BS63" s="257"/>
      <c r="BT63" s="257"/>
      <c r="BU63" s="257"/>
      <c r="BV63" s="257"/>
      <c r="BW63" s="257"/>
      <c r="BX63" s="257"/>
    </row>
    <row r="64" spans="1:77" s="33" customFormat="1" ht="9.9499999999999993" customHeight="1" x14ac:dyDescent="0.15">
      <c r="A64" s="256" t="s">
        <v>250</v>
      </c>
      <c r="B64" s="257"/>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8"/>
      <c r="AX64" s="258"/>
      <c r="AY64" s="258"/>
      <c r="AZ64" s="258"/>
      <c r="BA64" s="258"/>
      <c r="BB64" s="258"/>
      <c r="BC64" s="258"/>
      <c r="BD64" s="257"/>
      <c r="BE64" s="257"/>
      <c r="BF64" s="257"/>
      <c r="BG64" s="257"/>
      <c r="BH64" s="257"/>
      <c r="BI64" s="257"/>
      <c r="BJ64" s="257"/>
      <c r="BK64" s="257"/>
      <c r="BL64" s="257"/>
      <c r="BM64" s="257"/>
      <c r="BN64" s="257"/>
      <c r="BO64" s="257"/>
      <c r="BP64" s="257"/>
      <c r="BQ64" s="257"/>
      <c r="BR64" s="257"/>
      <c r="BS64" s="257"/>
      <c r="BT64" s="257"/>
      <c r="BU64" s="257"/>
      <c r="BV64" s="257"/>
      <c r="BW64" s="257"/>
      <c r="BX64" s="257"/>
    </row>
    <row r="65" spans="1:76" s="33" customFormat="1" ht="9.9499999999999993" customHeight="1" x14ac:dyDescent="0.15">
      <c r="A65" s="256" t="s">
        <v>251</v>
      </c>
      <c r="B65" s="257"/>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8"/>
      <c r="AX65" s="258"/>
      <c r="AY65" s="258"/>
      <c r="AZ65" s="258"/>
      <c r="BA65" s="258"/>
      <c r="BB65" s="258"/>
      <c r="BC65" s="258"/>
      <c r="BD65" s="257"/>
      <c r="BE65" s="257"/>
      <c r="BF65" s="257"/>
      <c r="BG65" s="257"/>
      <c r="BH65" s="257"/>
      <c r="BI65" s="257"/>
      <c r="BJ65" s="257"/>
      <c r="BK65" s="257"/>
      <c r="BL65" s="257"/>
      <c r="BM65" s="257"/>
      <c r="BN65" s="257"/>
      <c r="BO65" s="257"/>
      <c r="BP65" s="257"/>
      <c r="BQ65" s="257"/>
      <c r="BR65" s="257"/>
      <c r="BS65" s="257"/>
      <c r="BT65" s="257"/>
      <c r="BU65" s="257"/>
      <c r="BV65" s="257"/>
      <c r="BW65" s="257"/>
      <c r="BX65" s="257"/>
    </row>
    <row r="66" spans="1:76" s="33" customFormat="1" ht="20.100000000000001" customHeight="1" x14ac:dyDescent="0.15">
      <c r="A66" s="259"/>
      <c r="B66" s="260"/>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1"/>
      <c r="AX66" s="261"/>
      <c r="AY66" s="261"/>
      <c r="AZ66" s="261"/>
      <c r="BA66" s="261"/>
      <c r="BB66" s="261"/>
      <c r="BC66" s="261"/>
      <c r="BD66" s="260"/>
      <c r="BE66" s="260"/>
      <c r="BF66" s="260"/>
      <c r="BG66" s="260"/>
      <c r="BH66" s="260"/>
      <c r="BI66" s="260"/>
      <c r="BJ66" s="260"/>
      <c r="BK66" s="260"/>
      <c r="BL66" s="260"/>
      <c r="BM66" s="260"/>
      <c r="BN66" s="260"/>
      <c r="BO66" s="260"/>
      <c r="BP66" s="260"/>
      <c r="BQ66" s="260"/>
      <c r="BR66" s="260"/>
      <c r="BS66" s="260"/>
      <c r="BT66" s="260"/>
      <c r="BU66" s="260"/>
      <c r="BV66" s="260"/>
      <c r="BW66" s="260"/>
      <c r="BX66" s="260"/>
    </row>
    <row r="67" spans="1:76" ht="3.75" customHeight="1" x14ac:dyDescent="0.2">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43"/>
      <c r="AX67" s="43"/>
      <c r="AY67" s="43"/>
      <c r="AZ67" s="43"/>
      <c r="BA67" s="43"/>
      <c r="BB67" s="43"/>
      <c r="BC67" s="43"/>
      <c r="BD67" s="29"/>
      <c r="BE67" s="29"/>
      <c r="BF67" s="29"/>
      <c r="BG67" s="29"/>
      <c r="BH67" s="29"/>
      <c r="BI67" s="29"/>
      <c r="BJ67" s="29"/>
      <c r="BK67" s="29"/>
      <c r="BL67" s="29"/>
      <c r="BM67" s="29"/>
      <c r="BN67" s="29"/>
      <c r="BO67" s="29"/>
      <c r="BP67" s="29"/>
      <c r="BQ67" s="29"/>
      <c r="BR67" s="29"/>
      <c r="BS67" s="29"/>
      <c r="BT67" s="29"/>
      <c r="BU67" s="29"/>
      <c r="BV67" s="29"/>
      <c r="BW67" s="29"/>
      <c r="BX67" s="29"/>
    </row>
    <row r="68" spans="1:76" x14ac:dyDescent="0.2">
      <c r="AW68" s="41"/>
      <c r="AX68" s="41"/>
      <c r="AY68" s="41"/>
      <c r="AZ68" s="41"/>
      <c r="BA68" s="41"/>
      <c r="BB68" s="41"/>
      <c r="BC68" s="41"/>
    </row>
    <row r="69" spans="1:76" x14ac:dyDescent="0.2">
      <c r="AR69">
        <v>296</v>
      </c>
      <c r="AW69" s="41">
        <f>AW71+AW73</f>
        <v>2498144</v>
      </c>
      <c r="AX69" s="41"/>
      <c r="AY69" s="41"/>
      <c r="AZ69" s="41"/>
      <c r="BA69" s="41"/>
      <c r="BB69" s="41"/>
      <c r="BC69" s="41"/>
      <c r="BD69" s="41">
        <f t="shared" ref="BD69" si="0">BD71+BD73</f>
        <v>2498144</v>
      </c>
      <c r="BE69" s="41"/>
      <c r="BF69" s="41"/>
      <c r="BG69" s="41"/>
      <c r="BH69" s="41"/>
      <c r="BI69" s="41"/>
      <c r="BJ69" s="41"/>
      <c r="BK69" s="41">
        <f t="shared" ref="BK69" si="1">BK71+BK73</f>
        <v>2498144</v>
      </c>
      <c r="BL69" s="41"/>
      <c r="BM69" s="41"/>
      <c r="BN69" s="41"/>
      <c r="BO69" s="41"/>
      <c r="BP69" s="41"/>
      <c r="BQ69" s="41"/>
    </row>
    <row r="70" spans="1:76" x14ac:dyDescent="0.2">
      <c r="AW70" s="41"/>
      <c r="AX70" s="41"/>
      <c r="AY70" s="41"/>
      <c r="AZ70" s="41"/>
      <c r="BA70" s="41"/>
      <c r="BB70" s="41"/>
      <c r="BC70" s="41"/>
    </row>
    <row r="71" spans="1:76" x14ac:dyDescent="0.2">
      <c r="AW71" s="41"/>
      <c r="AX71" s="41"/>
      <c r="AY71" s="41"/>
      <c r="AZ71" s="41"/>
      <c r="BA71" s="41"/>
      <c r="BB71" s="41"/>
      <c r="BC71" s="41"/>
    </row>
    <row r="72" spans="1:76" x14ac:dyDescent="0.2">
      <c r="AW72" s="41"/>
      <c r="AX72" s="41"/>
      <c r="AY72" s="41"/>
      <c r="AZ72" s="41"/>
      <c r="BA72" s="41"/>
      <c r="BB72" s="41"/>
      <c r="BC72" s="41"/>
    </row>
    <row r="73" spans="1:76" x14ac:dyDescent="0.2">
      <c r="AR73">
        <v>296</v>
      </c>
      <c r="AW73" s="41">
        <v>2498144</v>
      </c>
      <c r="AX73" s="41"/>
      <c r="AY73" s="41"/>
      <c r="AZ73" s="41"/>
      <c r="BA73" s="41"/>
      <c r="BB73" s="41"/>
      <c r="BC73" s="41"/>
      <c r="BD73" s="41">
        <v>2498144</v>
      </c>
      <c r="BE73" s="41"/>
      <c r="BF73" s="41"/>
      <c r="BG73" s="41"/>
      <c r="BH73" s="41"/>
      <c r="BI73" s="41"/>
      <c r="BJ73" s="41"/>
      <c r="BK73" s="41">
        <v>2498144</v>
      </c>
      <c r="BL73" s="41"/>
      <c r="BM73" s="41"/>
      <c r="BN73" s="41"/>
      <c r="BO73" s="41"/>
      <c r="BP73" s="41"/>
      <c r="BQ73" s="41"/>
    </row>
    <row r="76" spans="1:76" x14ac:dyDescent="0.2">
      <c r="AR76">
        <v>290</v>
      </c>
      <c r="AW76" s="41">
        <f>AW77+AW78+AW79</f>
        <v>456709.19</v>
      </c>
      <c r="AX76" s="41"/>
      <c r="AY76" s="41"/>
      <c r="AZ76" s="41"/>
      <c r="BA76" s="41"/>
      <c r="BB76" s="41"/>
      <c r="BC76" s="41"/>
      <c r="BD76" s="41">
        <f>BD77+BD78+BD79</f>
        <v>431149</v>
      </c>
      <c r="BE76" s="41"/>
      <c r="BF76" s="41"/>
      <c r="BG76" s="41"/>
      <c r="BH76" s="41"/>
      <c r="BI76" s="41"/>
      <c r="BJ76" s="41"/>
      <c r="BK76" s="41">
        <f>BK77+BK78+BK79</f>
        <v>431151</v>
      </c>
      <c r="BL76" s="41"/>
      <c r="BM76" s="41"/>
      <c r="BN76" s="41"/>
      <c r="BO76" s="41"/>
      <c r="BP76" s="41"/>
      <c r="BQ76" s="41"/>
    </row>
    <row r="77" spans="1:76" x14ac:dyDescent="0.2">
      <c r="AR77">
        <v>291</v>
      </c>
      <c r="AW77" s="41">
        <v>399691</v>
      </c>
      <c r="AX77" s="41"/>
      <c r="AY77" s="41"/>
      <c r="AZ77" s="41"/>
      <c r="BA77" s="41"/>
      <c r="BB77" s="41"/>
      <c r="BC77" s="41"/>
      <c r="BD77" s="41">
        <v>399691</v>
      </c>
      <c r="BE77" s="41"/>
      <c r="BF77" s="41"/>
      <c r="BG77" s="41"/>
      <c r="BH77" s="41"/>
      <c r="BI77" s="41"/>
      <c r="BJ77" s="41"/>
      <c r="BK77" s="41">
        <v>399692</v>
      </c>
      <c r="BL77" s="41"/>
      <c r="BM77" s="41"/>
      <c r="BN77" s="41"/>
      <c r="BO77" s="41"/>
      <c r="BP77" s="41"/>
      <c r="BQ77" s="41"/>
    </row>
    <row r="78" spans="1:76" x14ac:dyDescent="0.2">
      <c r="AR78">
        <v>291</v>
      </c>
      <c r="AW78" s="41">
        <v>31458</v>
      </c>
      <c r="AX78" s="41"/>
      <c r="AY78" s="41"/>
      <c r="AZ78" s="41"/>
      <c r="BA78" s="41"/>
      <c r="BB78" s="41"/>
      <c r="BC78" s="41"/>
      <c r="BD78" s="41">
        <v>31458</v>
      </c>
      <c r="BE78" s="41"/>
      <c r="BF78" s="41"/>
      <c r="BG78" s="41"/>
      <c r="BH78" s="41"/>
      <c r="BI78" s="41"/>
      <c r="BJ78" s="41"/>
      <c r="BK78" s="41">
        <v>31459</v>
      </c>
      <c r="BL78" s="41"/>
      <c r="BM78" s="41"/>
      <c r="BN78" s="41"/>
      <c r="BO78" s="41"/>
      <c r="BP78" s="41"/>
      <c r="BQ78" s="41"/>
    </row>
    <row r="79" spans="1:76" x14ac:dyDescent="0.2">
      <c r="AR79" t="s">
        <v>305</v>
      </c>
      <c r="AW79" s="41">
        <v>25560.19</v>
      </c>
      <c r="AX79" s="41"/>
      <c r="AY79" s="41"/>
      <c r="AZ79" s="41"/>
      <c r="BA79" s="41"/>
      <c r="BB79" s="41"/>
      <c r="BC79" s="41"/>
      <c r="BD79" s="41">
        <v>0</v>
      </c>
      <c r="BE79" s="41"/>
      <c r="BF79" s="41"/>
      <c r="BG79" s="41"/>
      <c r="BH79" s="41"/>
      <c r="BI79" s="41"/>
      <c r="BJ79" s="41"/>
      <c r="BK79" s="41">
        <v>0</v>
      </c>
      <c r="BL79" s="41"/>
      <c r="BM79" s="41"/>
      <c r="BN79" s="41"/>
      <c r="BO79" s="41"/>
      <c r="BP79" s="41"/>
      <c r="BQ79" s="41"/>
    </row>
    <row r="90" spans="44:69" x14ac:dyDescent="0.2">
      <c r="AR90">
        <v>220</v>
      </c>
      <c r="AW90" s="41">
        <f>AW93+AW95</f>
        <v>5980054.4900000002</v>
      </c>
      <c r="AX90" s="41"/>
      <c r="AY90" s="41"/>
      <c r="AZ90" s="41"/>
      <c r="BA90" s="41"/>
      <c r="BB90" s="41"/>
      <c r="BC90" s="41"/>
      <c r="BD90" s="41">
        <f>BD93+BD95</f>
        <v>5980054.4900000002</v>
      </c>
      <c r="BE90" s="41"/>
      <c r="BF90" s="41"/>
      <c r="BG90" s="41"/>
      <c r="BH90" s="41"/>
      <c r="BI90" s="41"/>
      <c r="BJ90" s="41"/>
      <c r="BK90" s="41">
        <f>BK93+BK95</f>
        <v>5980054.4900000002</v>
      </c>
      <c r="BL90" s="41"/>
      <c r="BM90" s="41"/>
      <c r="BN90" s="41"/>
      <c r="BO90" s="41"/>
      <c r="BP90" s="41"/>
      <c r="BQ90" s="41"/>
    </row>
    <row r="91" spans="44:69" x14ac:dyDescent="0.2">
      <c r="AW91" s="41"/>
      <c r="AX91" s="41"/>
      <c r="AY91" s="41"/>
      <c r="AZ91" s="41"/>
      <c r="BA91" s="41"/>
      <c r="BB91" s="41"/>
      <c r="BC91" s="41"/>
    </row>
    <row r="92" spans="44:69" x14ac:dyDescent="0.2">
      <c r="AW92" s="41"/>
      <c r="AX92" s="41"/>
      <c r="AY92" s="41"/>
      <c r="AZ92" s="41"/>
      <c r="BA92" s="41"/>
      <c r="BB92" s="41"/>
      <c r="BC92" s="41"/>
    </row>
    <row r="93" spans="44:69" x14ac:dyDescent="0.2">
      <c r="AR93" t="s">
        <v>306</v>
      </c>
      <c r="AW93" s="41">
        <v>4455972.09</v>
      </c>
      <c r="AX93" s="41"/>
      <c r="AY93" s="41"/>
      <c r="AZ93" s="41"/>
      <c r="BA93" s="41"/>
      <c r="BB93" s="41"/>
      <c r="BC93" s="41"/>
      <c r="BD93" s="41">
        <v>4455972.09</v>
      </c>
      <c r="BE93" s="41"/>
      <c r="BF93" s="41"/>
      <c r="BG93" s="41"/>
      <c r="BH93" s="41"/>
      <c r="BI93" s="41"/>
      <c r="BJ93" s="41"/>
      <c r="BK93" s="41">
        <v>4455972.09</v>
      </c>
      <c r="BL93" s="41"/>
      <c r="BM93" s="41"/>
      <c r="BN93" s="41"/>
      <c r="BO93" s="41"/>
      <c r="BP93" s="41"/>
      <c r="BQ93" s="41"/>
    </row>
    <row r="94" spans="44:69" x14ac:dyDescent="0.2">
      <c r="AW94" s="41"/>
      <c r="AX94" s="41"/>
      <c r="AY94" s="41"/>
      <c r="AZ94" s="41"/>
      <c r="BA94" s="41"/>
      <c r="BB94" s="41"/>
      <c r="BC94" s="41"/>
      <c r="BD94" s="41"/>
      <c r="BE94" s="41"/>
      <c r="BF94" s="41"/>
      <c r="BG94" s="41"/>
      <c r="BH94" s="41"/>
      <c r="BI94" s="41"/>
      <c r="BJ94" s="41"/>
      <c r="BK94" s="41"/>
      <c r="BL94" s="41"/>
      <c r="BM94" s="41"/>
      <c r="BN94" s="41"/>
      <c r="BO94" s="41"/>
      <c r="BP94" s="41"/>
      <c r="BQ94" s="41"/>
    </row>
    <row r="95" spans="44:69" x14ac:dyDescent="0.2">
      <c r="AR95">
        <v>223</v>
      </c>
      <c r="AW95" s="41">
        <v>1524082.4</v>
      </c>
      <c r="AX95" s="41"/>
      <c r="AY95" s="41"/>
      <c r="AZ95" s="41"/>
      <c r="BA95" s="41"/>
      <c r="BB95" s="41"/>
      <c r="BC95" s="41"/>
      <c r="BD95" s="41">
        <v>1524082.4</v>
      </c>
      <c r="BE95" s="41"/>
      <c r="BF95" s="41"/>
      <c r="BG95" s="41"/>
      <c r="BH95" s="41"/>
      <c r="BI95" s="41"/>
      <c r="BJ95" s="41"/>
      <c r="BK95" s="41">
        <v>1524082.4</v>
      </c>
      <c r="BL95" s="41"/>
      <c r="BM95" s="41"/>
      <c r="BN95" s="41"/>
      <c r="BO95" s="41"/>
      <c r="BP95" s="41"/>
      <c r="BQ95" s="41"/>
    </row>
    <row r="104" spans="49:69" x14ac:dyDescent="0.2">
      <c r="AW104" s="41">
        <f>AW105</f>
        <v>76267.31</v>
      </c>
      <c r="AX104" s="41"/>
      <c r="AY104" s="41"/>
      <c r="AZ104" s="41"/>
      <c r="BA104" s="41"/>
      <c r="BB104" s="41"/>
      <c r="BC104" s="41"/>
      <c r="BD104" s="41">
        <f t="shared" ref="BD104" si="2">BD105</f>
        <v>0</v>
      </c>
      <c r="BE104" s="41"/>
      <c r="BF104" s="41"/>
      <c r="BG104" s="41"/>
      <c r="BH104" s="41"/>
      <c r="BI104" s="41"/>
      <c r="BJ104" s="41"/>
      <c r="BK104" s="41">
        <f t="shared" ref="BK104" si="3">BK105</f>
        <v>0</v>
      </c>
      <c r="BL104" s="41"/>
      <c r="BM104" s="41"/>
      <c r="BN104" s="41"/>
      <c r="BO104" s="41"/>
      <c r="BP104" s="41"/>
      <c r="BQ104" s="41"/>
    </row>
    <row r="105" spans="49:69" x14ac:dyDescent="0.2">
      <c r="AW105" s="41">
        <v>76267.31</v>
      </c>
      <c r="AX105" s="41"/>
      <c r="AY105" s="41"/>
      <c r="AZ105" s="41"/>
      <c r="BA105" s="41"/>
      <c r="BB105" s="41"/>
      <c r="BC105" s="41"/>
      <c r="BD105" s="41">
        <v>0</v>
      </c>
      <c r="BE105" s="41"/>
      <c r="BF105" s="41"/>
      <c r="BG105" s="41"/>
      <c r="BH105" s="41"/>
      <c r="BI105" s="41"/>
      <c r="BJ105" s="41"/>
      <c r="BK105" s="41">
        <v>0</v>
      </c>
      <c r="BL105" s="41"/>
      <c r="BM105" s="41"/>
      <c r="BN105" s="41"/>
      <c r="BO105" s="41"/>
      <c r="BP105" s="41"/>
      <c r="BQ105" s="41"/>
    </row>
  </sheetData>
  <mergeCells count="397">
    <mergeCell ref="BR34:BX34"/>
    <mergeCell ref="A60:BX60"/>
    <mergeCell ref="BR27:BX27"/>
    <mergeCell ref="A34:C34"/>
    <mergeCell ref="D34:AA34"/>
    <mergeCell ref="AB34:AE34"/>
    <mergeCell ref="AF34:AI34"/>
    <mergeCell ref="AJ34:AP34"/>
    <mergeCell ref="AQ34:AV34"/>
    <mergeCell ref="AW34:BC34"/>
    <mergeCell ref="BD34:BJ34"/>
    <mergeCell ref="BK34:BQ34"/>
    <mergeCell ref="AQ33:AV33"/>
    <mergeCell ref="AJ31:AP31"/>
    <mergeCell ref="AQ31:AV31"/>
    <mergeCell ref="AJ30:AP30"/>
    <mergeCell ref="W41:AG42"/>
    <mergeCell ref="AI41:AQ42"/>
    <mergeCell ref="AS41:BI42"/>
    <mergeCell ref="AW33:BC33"/>
    <mergeCell ref="BD33:BJ33"/>
    <mergeCell ref="AW39:BC39"/>
    <mergeCell ref="AQ35:AV35"/>
    <mergeCell ref="AJ36:AP36"/>
    <mergeCell ref="AB27:AE27"/>
    <mergeCell ref="AF27:AI27"/>
    <mergeCell ref="AJ27:AP27"/>
    <mergeCell ref="AQ27:AV27"/>
    <mergeCell ref="AW27:BC27"/>
    <mergeCell ref="BD23:BJ23"/>
    <mergeCell ref="BK23:BQ23"/>
    <mergeCell ref="AB15:AE15"/>
    <mergeCell ref="AF15:AI15"/>
    <mergeCell ref="BD27:BJ27"/>
    <mergeCell ref="BK27:BQ27"/>
    <mergeCell ref="AQ15:AV15"/>
    <mergeCell ref="AW15:BC15"/>
    <mergeCell ref="BD15:BJ15"/>
    <mergeCell ref="BK15:BQ15"/>
    <mergeCell ref="BK26:BQ26"/>
    <mergeCell ref="BK16:BQ16"/>
    <mergeCell ref="AQ22:AV22"/>
    <mergeCell ref="AW16:BC16"/>
    <mergeCell ref="AJ22:AP22"/>
    <mergeCell ref="AJ16:AP16"/>
    <mergeCell ref="AQ16:AV16"/>
    <mergeCell ref="BD25:BJ25"/>
    <mergeCell ref="BK25:BQ25"/>
    <mergeCell ref="AW12:BC12"/>
    <mergeCell ref="BD12:BJ12"/>
    <mergeCell ref="BK12:BQ12"/>
    <mergeCell ref="BR12:BX12"/>
    <mergeCell ref="BD13:BJ13"/>
    <mergeCell ref="BK13:BQ13"/>
    <mergeCell ref="BR13:BX13"/>
    <mergeCell ref="AW13:BC13"/>
    <mergeCell ref="AW11:BC11"/>
    <mergeCell ref="BD11:BJ11"/>
    <mergeCell ref="BK11:BQ11"/>
    <mergeCell ref="BR11:BX11"/>
    <mergeCell ref="BR26:BX26"/>
    <mergeCell ref="AW23:BC23"/>
    <mergeCell ref="BK33:BQ33"/>
    <mergeCell ref="BR33:BX33"/>
    <mergeCell ref="A33:C33"/>
    <mergeCell ref="D33:AA33"/>
    <mergeCell ref="AB33:AE33"/>
    <mergeCell ref="AF33:AI33"/>
    <mergeCell ref="AJ33:AP33"/>
    <mergeCell ref="A26:C26"/>
    <mergeCell ref="D26:AA26"/>
    <mergeCell ref="AB26:AE26"/>
    <mergeCell ref="AF26:AI26"/>
    <mergeCell ref="AW26:BC26"/>
    <mergeCell ref="BD26:BJ26"/>
    <mergeCell ref="AJ26:AP26"/>
    <mergeCell ref="AQ26:AV26"/>
    <mergeCell ref="AW25:BC25"/>
    <mergeCell ref="AQ30:AV30"/>
    <mergeCell ref="AJ29:AP29"/>
    <mergeCell ref="AQ29:AV29"/>
    <mergeCell ref="AJ28:AP28"/>
    <mergeCell ref="A27:C27"/>
    <mergeCell ref="D27:AA27"/>
    <mergeCell ref="BR23:BX23"/>
    <mergeCell ref="A14:C14"/>
    <mergeCell ref="D14:AA14"/>
    <mergeCell ref="AB14:AE14"/>
    <mergeCell ref="AF14:AI14"/>
    <mergeCell ref="BD16:BJ16"/>
    <mergeCell ref="BR16:BX16"/>
    <mergeCell ref="AW14:BC14"/>
    <mergeCell ref="BD14:BJ14"/>
    <mergeCell ref="AJ23:AP23"/>
    <mergeCell ref="AQ23:AV23"/>
    <mergeCell ref="AW22:BC22"/>
    <mergeCell ref="BD22:BJ22"/>
    <mergeCell ref="BK22:BQ22"/>
    <mergeCell ref="BR22:BX22"/>
    <mergeCell ref="AW21:BC21"/>
    <mergeCell ref="BD21:BJ21"/>
    <mergeCell ref="BK21:BQ21"/>
    <mergeCell ref="BR21:BX21"/>
    <mergeCell ref="AW20:BC20"/>
    <mergeCell ref="BD20:BJ20"/>
    <mergeCell ref="BK14:BQ14"/>
    <mergeCell ref="BR14:BX14"/>
    <mergeCell ref="BR15:BX15"/>
    <mergeCell ref="A23:C23"/>
    <mergeCell ref="D23:AA23"/>
    <mergeCell ref="AB23:AE23"/>
    <mergeCell ref="AF23:AI23"/>
    <mergeCell ref="A15:C15"/>
    <mergeCell ref="D15:AA15"/>
    <mergeCell ref="A22:C22"/>
    <mergeCell ref="D22:AA22"/>
    <mergeCell ref="AB22:AE22"/>
    <mergeCell ref="AF22:AI22"/>
    <mergeCell ref="A21:C21"/>
    <mergeCell ref="D21:AA21"/>
    <mergeCell ref="AB21:AE21"/>
    <mergeCell ref="AF21:AI21"/>
    <mergeCell ref="D16:AA16"/>
    <mergeCell ref="AB16:AE16"/>
    <mergeCell ref="AF16:AI16"/>
    <mergeCell ref="A16:C16"/>
    <mergeCell ref="A12:C12"/>
    <mergeCell ref="D12:AA12"/>
    <mergeCell ref="AB12:AE12"/>
    <mergeCell ref="AF12:AI12"/>
    <mergeCell ref="A11:C11"/>
    <mergeCell ref="D11:AA11"/>
    <mergeCell ref="AB11:AE11"/>
    <mergeCell ref="AF11:AI11"/>
    <mergeCell ref="AJ13:AP13"/>
    <mergeCell ref="A13:C13"/>
    <mergeCell ref="D13:AA13"/>
    <mergeCell ref="AB13:AE13"/>
    <mergeCell ref="AF13:AI13"/>
    <mergeCell ref="AJ11:AP11"/>
    <mergeCell ref="AJ12:AP12"/>
    <mergeCell ref="AJ14:AP14"/>
    <mergeCell ref="AQ14:AV14"/>
    <mergeCell ref="AJ15:AP15"/>
    <mergeCell ref="AJ9:AP9"/>
    <mergeCell ref="AQ13:AV13"/>
    <mergeCell ref="AJ21:AP21"/>
    <mergeCell ref="AQ21:AV21"/>
    <mergeCell ref="AQ11:AV11"/>
    <mergeCell ref="AQ12:AV12"/>
    <mergeCell ref="BD39:BJ39"/>
    <mergeCell ref="BK39:BQ39"/>
    <mergeCell ref="BR39:BX39"/>
    <mergeCell ref="A39:C39"/>
    <mergeCell ref="D39:AA39"/>
    <mergeCell ref="AB39:AE39"/>
    <mergeCell ref="AF39:AI39"/>
    <mergeCell ref="AJ39:AP39"/>
    <mergeCell ref="AQ39:AV39"/>
    <mergeCell ref="AW38:BC38"/>
    <mergeCell ref="BD38:BJ38"/>
    <mergeCell ref="BK38:BQ38"/>
    <mergeCell ref="BR38:BX38"/>
    <mergeCell ref="A38:C38"/>
    <mergeCell ref="D38:AA38"/>
    <mergeCell ref="AB38:AE38"/>
    <mergeCell ref="AF38:AI38"/>
    <mergeCell ref="AJ38:AP38"/>
    <mergeCell ref="AQ38:AV38"/>
    <mergeCell ref="AW37:BC37"/>
    <mergeCell ref="BD37:BJ37"/>
    <mergeCell ref="BK37:BQ37"/>
    <mergeCell ref="BR37:BX37"/>
    <mergeCell ref="A37:C37"/>
    <mergeCell ref="D37:AA37"/>
    <mergeCell ref="AB37:AE37"/>
    <mergeCell ref="AF37:AI37"/>
    <mergeCell ref="AJ37:AP37"/>
    <mergeCell ref="AQ37:AV37"/>
    <mergeCell ref="AW36:BC36"/>
    <mergeCell ref="BD36:BJ36"/>
    <mergeCell ref="BK36:BQ36"/>
    <mergeCell ref="BR36:BX36"/>
    <mergeCell ref="A36:C36"/>
    <mergeCell ref="D36:AA36"/>
    <mergeCell ref="AB36:AE36"/>
    <mergeCell ref="AF36:AI36"/>
    <mergeCell ref="AW35:BC35"/>
    <mergeCell ref="BD35:BJ35"/>
    <mergeCell ref="BK35:BQ35"/>
    <mergeCell ref="BR35:BX35"/>
    <mergeCell ref="A35:C35"/>
    <mergeCell ref="D35:AA35"/>
    <mergeCell ref="AB35:AE35"/>
    <mergeCell ref="AF35:AI35"/>
    <mergeCell ref="AQ36:AV36"/>
    <mergeCell ref="AJ35:AP35"/>
    <mergeCell ref="AW32:BC32"/>
    <mergeCell ref="BD32:BJ32"/>
    <mergeCell ref="BK32:BQ32"/>
    <mergeCell ref="BR32:BX32"/>
    <mergeCell ref="A32:C32"/>
    <mergeCell ref="D32:AA32"/>
    <mergeCell ref="AB32:AE32"/>
    <mergeCell ref="AF32:AI32"/>
    <mergeCell ref="AQ32:AV32"/>
    <mergeCell ref="AJ32:AP32"/>
    <mergeCell ref="AW31:BC31"/>
    <mergeCell ref="BD31:BJ31"/>
    <mergeCell ref="BK31:BQ31"/>
    <mergeCell ref="BR31:BX31"/>
    <mergeCell ref="A31:C31"/>
    <mergeCell ref="D31:AA31"/>
    <mergeCell ref="AB31:AE31"/>
    <mergeCell ref="AF31:AI31"/>
    <mergeCell ref="AW30:BC30"/>
    <mergeCell ref="BD30:BJ30"/>
    <mergeCell ref="BK30:BQ30"/>
    <mergeCell ref="BR30:BX30"/>
    <mergeCell ref="A30:C30"/>
    <mergeCell ref="D30:AA30"/>
    <mergeCell ref="AB30:AE30"/>
    <mergeCell ref="AF30:AI30"/>
    <mergeCell ref="AW29:BC29"/>
    <mergeCell ref="BD29:BJ29"/>
    <mergeCell ref="BK29:BQ29"/>
    <mergeCell ref="BR29:BX29"/>
    <mergeCell ref="A29:C29"/>
    <mergeCell ref="D29:AA29"/>
    <mergeCell ref="AB29:AE29"/>
    <mergeCell ref="AF29:AI29"/>
    <mergeCell ref="AW28:BC28"/>
    <mergeCell ref="BD28:BJ28"/>
    <mergeCell ref="BK28:BQ28"/>
    <mergeCell ref="BR28:BX28"/>
    <mergeCell ref="A28:C28"/>
    <mergeCell ref="D28:AA28"/>
    <mergeCell ref="AB28:AE28"/>
    <mergeCell ref="AF28:AI28"/>
    <mergeCell ref="AQ28:AV28"/>
    <mergeCell ref="BR25:BX25"/>
    <mergeCell ref="A25:C25"/>
    <mergeCell ref="D25:AA25"/>
    <mergeCell ref="AB25:AE25"/>
    <mergeCell ref="AF25:AI25"/>
    <mergeCell ref="AQ25:AV25"/>
    <mergeCell ref="AW24:BC24"/>
    <mergeCell ref="BD24:BJ24"/>
    <mergeCell ref="BK24:BQ24"/>
    <mergeCell ref="BR24:BX24"/>
    <mergeCell ref="A24:C24"/>
    <mergeCell ref="D24:AA24"/>
    <mergeCell ref="AB24:AE24"/>
    <mergeCell ref="AF24:AI24"/>
    <mergeCell ref="AJ24:AP24"/>
    <mergeCell ref="AQ24:AV24"/>
    <mergeCell ref="AJ25:AP25"/>
    <mergeCell ref="BK20:BQ20"/>
    <mergeCell ref="BR20:BX20"/>
    <mergeCell ref="A20:C20"/>
    <mergeCell ref="D20:AA20"/>
    <mergeCell ref="AB20:AE20"/>
    <mergeCell ref="AF20:AI20"/>
    <mergeCell ref="AJ20:AP20"/>
    <mergeCell ref="AQ20:AV20"/>
    <mergeCell ref="AW19:BC19"/>
    <mergeCell ref="BD19:BJ19"/>
    <mergeCell ref="BK19:BQ19"/>
    <mergeCell ref="BR19:BX19"/>
    <mergeCell ref="A19:C19"/>
    <mergeCell ref="D19:AA19"/>
    <mergeCell ref="AB19:AE19"/>
    <mergeCell ref="AF19:AI19"/>
    <mergeCell ref="AJ19:AP19"/>
    <mergeCell ref="AQ19:AV19"/>
    <mergeCell ref="AW18:BC18"/>
    <mergeCell ref="BD18:BJ18"/>
    <mergeCell ref="BK18:BQ18"/>
    <mergeCell ref="BR18:BX18"/>
    <mergeCell ref="A18:C18"/>
    <mergeCell ref="D18:AA18"/>
    <mergeCell ref="AB18:AE18"/>
    <mergeCell ref="AF18:AI18"/>
    <mergeCell ref="AJ18:AP18"/>
    <mergeCell ref="AQ18:AV18"/>
    <mergeCell ref="AW17:BC17"/>
    <mergeCell ref="BD17:BJ17"/>
    <mergeCell ref="BK17:BQ17"/>
    <mergeCell ref="BR17:BX17"/>
    <mergeCell ref="A17:C17"/>
    <mergeCell ref="D17:AA17"/>
    <mergeCell ref="AB17:AE17"/>
    <mergeCell ref="AF17:AI17"/>
    <mergeCell ref="AJ17:AP17"/>
    <mergeCell ref="AQ17:AV17"/>
    <mergeCell ref="AW10:BC10"/>
    <mergeCell ref="BD10:BJ10"/>
    <mergeCell ref="BK10:BQ10"/>
    <mergeCell ref="BR10:BX10"/>
    <mergeCell ref="A10:C10"/>
    <mergeCell ref="D10:AA10"/>
    <mergeCell ref="AB10:AE10"/>
    <mergeCell ref="AF10:AI10"/>
    <mergeCell ref="AJ10:AP10"/>
    <mergeCell ref="AQ10:AV10"/>
    <mergeCell ref="AW9:BC9"/>
    <mergeCell ref="BD9:BJ9"/>
    <mergeCell ref="BK9:BQ9"/>
    <mergeCell ref="BR9:BX9"/>
    <mergeCell ref="A9:C9"/>
    <mergeCell ref="D9:AA9"/>
    <mergeCell ref="AB9:AE9"/>
    <mergeCell ref="AF9:AI9"/>
    <mergeCell ref="AQ9:AV9"/>
    <mergeCell ref="AW8:BC8"/>
    <mergeCell ref="BD8:BJ8"/>
    <mergeCell ref="BK8:BQ8"/>
    <mergeCell ref="BR8:BX8"/>
    <mergeCell ref="A8:C8"/>
    <mergeCell ref="D8:AA8"/>
    <mergeCell ref="AB8:AE8"/>
    <mergeCell ref="AF8:AI8"/>
    <mergeCell ref="BR6:BX6"/>
    <mergeCell ref="A7:C7"/>
    <mergeCell ref="D7:AA7"/>
    <mergeCell ref="AB7:AE7"/>
    <mergeCell ref="AF7:AI7"/>
    <mergeCell ref="AW7:BC7"/>
    <mergeCell ref="BD7:BJ7"/>
    <mergeCell ref="BK7:BQ7"/>
    <mergeCell ref="BR7:BX7"/>
    <mergeCell ref="AF6:AI6"/>
    <mergeCell ref="AJ6:AP6"/>
    <mergeCell ref="AQ6:AV6"/>
    <mergeCell ref="AJ7:AP7"/>
    <mergeCell ref="AJ8:AP8"/>
    <mergeCell ref="AQ7:AV7"/>
    <mergeCell ref="AQ8:AV8"/>
    <mergeCell ref="A3:C5"/>
    <mergeCell ref="A6:C6"/>
    <mergeCell ref="D3:AA5"/>
    <mergeCell ref="AB3:AE5"/>
    <mergeCell ref="AF3:AI5"/>
    <mergeCell ref="AW3:BX3"/>
    <mergeCell ref="AW4:AY4"/>
    <mergeCell ref="AZ4:BA4"/>
    <mergeCell ref="BB4:BC4"/>
    <mergeCell ref="BP4:BQ4"/>
    <mergeCell ref="BR4:BX5"/>
    <mergeCell ref="AW5:BC5"/>
    <mergeCell ref="BD5:BJ5"/>
    <mergeCell ref="BK5:BQ5"/>
    <mergeCell ref="BG4:BH4"/>
    <mergeCell ref="BI4:BJ4"/>
    <mergeCell ref="BK4:BM4"/>
    <mergeCell ref="BN4:BO4"/>
    <mergeCell ref="AJ3:AP5"/>
    <mergeCell ref="AQ3:AV5"/>
    <mergeCell ref="A64:BX64"/>
    <mergeCell ref="A65:BX65"/>
    <mergeCell ref="A66:BX66"/>
    <mergeCell ref="A1:BX1"/>
    <mergeCell ref="D6:AA6"/>
    <mergeCell ref="AB6:AE6"/>
    <mergeCell ref="AW6:BC6"/>
    <mergeCell ref="BD6:BJ6"/>
    <mergeCell ref="BK6:BQ6"/>
    <mergeCell ref="BD4:BF4"/>
    <mergeCell ref="A58:BX58"/>
    <mergeCell ref="A61:BX61"/>
    <mergeCell ref="A62:BX62"/>
    <mergeCell ref="A63:BX63"/>
    <mergeCell ref="A59:BX59"/>
    <mergeCell ref="B55:C55"/>
    <mergeCell ref="E55:L55"/>
    <mergeCell ref="M55:N55"/>
    <mergeCell ref="O55:P55"/>
    <mergeCell ref="AP45:AX45"/>
    <mergeCell ref="AP46:AX46"/>
    <mergeCell ref="L45:V45"/>
    <mergeCell ref="L46:V46"/>
    <mergeCell ref="A53:Q53"/>
    <mergeCell ref="A42:T42"/>
    <mergeCell ref="AS43:BI43"/>
    <mergeCell ref="X45:AN45"/>
    <mergeCell ref="X46:AN46"/>
    <mergeCell ref="W43:AG43"/>
    <mergeCell ref="AI43:AQ43"/>
    <mergeCell ref="A54:Q54"/>
    <mergeCell ref="W53:AV53"/>
    <mergeCell ref="W54:AV54"/>
    <mergeCell ref="A51:AV51"/>
    <mergeCell ref="A52:AV52"/>
    <mergeCell ref="B48:C48"/>
    <mergeCell ref="E48:L48"/>
    <mergeCell ref="M48:N48"/>
    <mergeCell ref="O48:P48"/>
  </mergeCells>
  <phoneticPr fontId="2" type="noConversion"/>
  <printOptions horizontalCentered="1"/>
  <pageMargins left="0" right="0" top="0.39370078740157483" bottom="0.39370078740157483" header="0" footer="0"/>
  <pageSetup paperSize="9" orientation="landscape" r:id="rId1"/>
  <headerFooter alignWithMargins="0"/>
  <rowBreaks count="2" manualBreakCount="2">
    <brk id="17" max="76" man="1"/>
    <brk id="36" max="76" man="1"/>
  </rowBreaks>
  <colBreaks count="1" manualBreakCount="1">
    <brk id="82"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Раздел1</vt:lpstr>
      <vt:lpstr>Раздел2</vt:lpstr>
      <vt:lpstr>Раздел1!Заголовки_для_печати</vt:lpstr>
      <vt:lpstr>Раздел2!Заголовки_для_печати</vt:lpstr>
      <vt:lpstr>Раздел2!Область_печати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Подготовлено экспертами Актион-МЦФЭР</dc:description>
  <cp:lastModifiedBy/>
  <dcterms:created xsi:type="dcterms:W3CDTF">2022-09-27T11:38:37Z</dcterms:created>
  <dcterms:modified xsi:type="dcterms:W3CDTF">2025-02-12T05:38:36Z</dcterms:modified>
</cp:coreProperties>
</file>